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3112" sheetId="6" r:id="rId1"/>
  </sheets>
  <definedNames>
    <definedName name="_xlnm.Print_Area" localSheetId="0">'Додаток2 КПК0113112'!$A$2:$BY$247</definedName>
  </definedNames>
  <calcPr calcId="152511"/>
</workbook>
</file>

<file path=xl/calcChain.xml><?xml version="1.0" encoding="utf-8"?>
<calcChain xmlns="http://schemas.openxmlformats.org/spreadsheetml/2006/main">
  <c r="BH224" i="6" l="1"/>
  <c r="AT224" i="6"/>
  <c r="AJ224" i="6"/>
  <c r="BG215" i="6"/>
  <c r="AQ215" i="6"/>
  <c r="AZ192" i="6"/>
  <c r="AK192" i="6"/>
  <c r="AZ191" i="6"/>
  <c r="AK191" i="6"/>
  <c r="AZ190" i="6"/>
  <c r="AK190" i="6"/>
  <c r="BO182" i="6"/>
  <c r="AZ182" i="6"/>
  <c r="AK182" i="6"/>
  <c r="BO181" i="6"/>
  <c r="AZ181" i="6"/>
  <c r="AK181" i="6"/>
  <c r="BO180" i="6"/>
  <c r="AZ180" i="6"/>
  <c r="AK180" i="6"/>
  <c r="BD101" i="6"/>
  <c r="AJ101" i="6"/>
  <c r="BD100" i="6"/>
  <c r="AJ100" i="6"/>
  <c r="BD99" i="6"/>
  <c r="AJ99" i="6"/>
  <c r="BU91" i="6"/>
  <c r="BB91" i="6"/>
  <c r="AI91" i="6"/>
  <c r="BU90" i="6"/>
  <c r="BB90" i="6"/>
  <c r="AI90" i="6"/>
  <c r="BU89" i="6"/>
  <c r="BB89" i="6"/>
  <c r="AI89" i="6"/>
  <c r="BG79" i="6"/>
  <c r="AM79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<sst xmlns="http://schemas.openxmlformats.org/spreadsheetml/2006/main" count="751" uniqueCount="269">
  <si>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</si>
  <si>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</si>
  <si>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</si>
  <si>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</si>
  <si>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</si>
  <si>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</si>
  <si>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</si>
  <si>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</si>
  <si>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</si>
  <si>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</si>
  <si>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</si>
  <si>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</si>
  <si>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</si>
  <si>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</si>
  <si>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</si>
  <si>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</si>
  <si>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</si>
  <si>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</si>
  <si>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</si>
  <si>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</si>
  <si>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</si>
  <si>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</si>
  <si>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</si>
  <si>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</si>
  <si>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</si>
  <si>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</si>
  <si>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</si>
  <si>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</si>
  <si>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</si>
  <si>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</si>
  <si>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</si>
  <si>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</si>
  <si>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</si>
  <si>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</si>
  <si>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</si>
  <si>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</si>
  <si>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</si>
  <si>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</si>
  <si>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</si>
  <si>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</si>
  <si>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</si>
  <si>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</si>
  <si>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</si>
  <si>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</si>
  <si>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</si>
  <si>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</si>
  <si>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</si>
  <si>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</si>
  <si>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</si>
  <si>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</si>
  <si>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</si>
  <si>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</si>
  <si>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</si>
  <si>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</si>
  <si>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</si>
  <si>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</si>
  <si>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</si>
  <si>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</si>
  <si>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</si>
  <si>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</si>
  <si>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</si>
  <si>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</si>
  <si>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</si>
  <si>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</si>
  <si>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</si>
  <si>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</si>
  <si>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</si>
  <si>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</si>
  <si>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</si>
  <si>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</si>
  <si>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</si>
  <si>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</si>
  <si>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</si>
  <si>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</si>
  <si>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</si>
  <si>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</si>
  <si>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</si>
  <si>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</si>
  <si>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</si>
  <si>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</si>
  <si>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</si>
  <si>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</si>
  <si>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</si>
  <si>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</si>
  <si>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</si>
  <si>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</si>
  <si>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</si>
  <si>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</si>
  <si>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</si>
  <si>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</si>
  <si>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</si>
  <si>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</si>
  <si>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</si>
  <si>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</si>
  <si>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</si>
  <si>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</si>
  <si>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</si>
  <si>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</si>
  <si>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</si>
  <si>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</si>
  <si>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</si>
  <si>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</si>
  <si>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</si>
  <si>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</si>
  <si>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</si>
  <si>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</si>
  <si>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</si>
  <si>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</si>
  <si>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</si>
  <si>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</si>
  <si>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</si>
  <si>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</si>
  <si>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</si>
  <si>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</si>
  <si>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</si>
  <si>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</si>
  <si>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</si>
  <si>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</si>
  <si>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</si>
  <si>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</si>
  <si>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</si>
  <si>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</si>
  <si>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</si>
  <si>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</si>
  <si>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</si>
  <si>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</si>
  <si>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</si>
  <si>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</si>
  <si>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</si>
  <si>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</si>
  <si>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</si>
  <si>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</si>
  <si>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</si>
  <si>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</si>
  <si>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</si>
  <si>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</si>
  <si>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</si>
  <si>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</si>
  <si>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</si>
  <si>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</si>
  <si>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</si>
  <si>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</si>
  <si>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</si>
  <si>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</si>
  <si>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</si>
  <si>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</si>
  <si>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</si>
  <si>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</si>
  <si>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</si>
  <si>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</si>
  <si>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</si>
  <si>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</si>
  <si>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</si>
  <si>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</si>
  <si>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</si>
  <si>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</si>
  <si>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</si>
  <si>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</si>
  <si>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</si>
  <si>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</si>
  <si>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</si>
  <si>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</si>
  <si>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</si>
  <si>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</si>
  <si>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</si>
  <si>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</si>
  <si>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</si>
  <si>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</si>
  <si>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</si>
  <si>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</si>
  <si>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</si>
  <si>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</si>
  <si>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</si>
  <si>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</si>
  <si>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</si>
  <si>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</si>
  <si>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Захист прав та інтересів дітей-сиріт хлопчиків та дівчаток, позбавлених батьківського піклування, надання їм реальної допомоги і підтримки</t>
  </si>
  <si>
    <t>Захист прав та інтересів дітей-сиріт, позбавлених батьківського піклування,надання їм реальної допомоги і підтримки</t>
  </si>
  <si>
    <t>затрат</t>
  </si>
  <si>
    <t xml:space="preserve">formula=RC[-16]+RC[-8]                          </t>
  </si>
  <si>
    <t>обсяг видатків на реалізацію програми</t>
  </si>
  <si>
    <t>грн.</t>
  </si>
  <si>
    <t>кошторис</t>
  </si>
  <si>
    <t>обсяг видатків на оплату послуг з влаштування дітей до закладів соціального захисту</t>
  </si>
  <si>
    <t>обсяг видатків на проведення святкових заходів для дітей та надання послуг з доправлення дітей до місця відпочинку та в зворотньому напрямку</t>
  </si>
  <si>
    <t>продукту</t>
  </si>
  <si>
    <t>кількість дітей-сиріт та дітей, позбавлених батьківського піклування, влаштованих у прийомні сім`ї та дитячі будинки сімейного типу, з них:</t>
  </si>
  <si>
    <t>осіб</t>
  </si>
  <si>
    <t>журнал реєстрації</t>
  </si>
  <si>
    <t>хлопчиків</t>
  </si>
  <si>
    <t>звіт</t>
  </si>
  <si>
    <t>дівчаток</t>
  </si>
  <si>
    <t>кількість послуг з влаштування дітей до закладів соціального захисту</t>
  </si>
  <si>
    <t>од.</t>
  </si>
  <si>
    <t>плановий розрахунок</t>
  </si>
  <si>
    <t>кількість наданих послуг</t>
  </si>
  <si>
    <t>ефективності</t>
  </si>
  <si>
    <t>середні витрати на 1 дитину</t>
  </si>
  <si>
    <t>внутрішній облік</t>
  </si>
  <si>
    <t>середні витрати на одну послугу з влаштування дітей до закладів соціального захисту</t>
  </si>
  <si>
    <t>математичний розрахунок</t>
  </si>
  <si>
    <t>середні видатки на проведення святкових заходів для дітей та надання послуг з доправлення дітей до місця відпочинку та в зворотньому напрямку</t>
  </si>
  <si>
    <t>якості</t>
  </si>
  <si>
    <t>рівень освоєння коштів на виконання програми</t>
  </si>
  <si>
    <t>відс.</t>
  </si>
  <si>
    <t>відсоток кількості послуг з влаштування дітей від загальної кількості запланованих</t>
  </si>
  <si>
    <t>відсоток кількості на проведення святкових заходів для дітей та надання послуг з доправлення дітей до місця відпочинку та в зворотньому напрямку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</si>
  <si>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</si>
  <si>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</si>
  <si>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</si>
  <si>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Цільова 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</t>
  </si>
  <si>
    <t>рішення сесії міської ради від 08.12.2020 № 1242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</si>
  <si>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 на 2024-2028 р</t>
  </si>
  <si>
    <t>рішення сесії міської ради від 21.12.2023 № 1031</t>
  </si>
  <si>
    <t>Кредиторської та дебіторської заборгованості в поточному, плановому та прогнозних роках не очікується.</t>
  </si>
  <si>
    <t>Проводились профілактичні заходи, у тому числі рейди, з метою виявлення дітей, які опинились за межами сім'ї, бродяжать, жебракують, скоюють протиправні дії. Забезпечувати діяльність служби соціальної підтримки сімей, здійснювати виявлення, облік, соціальне інспектування та соціальний супровід сімей, які опинились у складних життєвих обставинах.</t>
  </si>
  <si>
    <t>'Допомога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</si>
  <si>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2025 рік";_x000D_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Мінсоцполітики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</si>
  <si>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</si>
  <si>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</si>
  <si>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</si>
  <si>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</si>
  <si>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</si>
  <si>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</si>
  <si>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</si>
  <si>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</si>
  <si>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</si>
  <si>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</si>
  <si>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</si>
  <si>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</si>
  <si>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</si>
  <si>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</si>
  <si>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</si>
  <si>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</si>
  <si>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</si>
  <si>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</si>
  <si>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</si>
  <si>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</si>
  <si>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</si>
  <si>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</si>
  <si>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</si>
  <si>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</si>
  <si>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</si>
  <si>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</si>
  <si>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</si>
  <si>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</si>
  <si>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</si>
  <si>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</si>
  <si>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</si>
  <si>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</si>
  <si>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</si>
  <si>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</si>
  <si>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</si>
  <si>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</si>
  <si>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</si>
  <si>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</si>
  <si>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</si>
  <si>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</si>
  <si>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</si>
  <si>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</si>
  <si>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</si>
  <si>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</si>
  <si>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</si>
  <si>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(0)(1)(1)(3)(1)(1)(2)</t>
  </si>
  <si>
    <t>(3)(1)(1)(2)</t>
  </si>
  <si>
    <t>(1)(0)(4)(0)</t>
  </si>
  <si>
    <t>Заходи державної політики з питань дітей та їх соціального захисту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</si>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</sst>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8"/>
  <sheetViews>
    <sheetView tabSelected="1" topLeftCell="A144" zoomScaleNormal="100" workbookViewId="0">
      <selection activeCell="V151" sqref="V151:AE15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268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250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219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8"/>
      <c r="AH5" s="125" t="s">
        <v>218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224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219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8"/>
      <c r="AH8" s="125" t="s">
        <v>267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224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5" t="s">
        <v>263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264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265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266</v>
      </c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20"/>
      <c r="BL11" s="127" t="s">
        <v>225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9" t="s">
        <v>251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9" ht="14.25" customHeight="1" x14ac:dyDescent="0.2">
      <c r="A15" s="69" t="s">
        <v>148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</row>
    <row r="16" spans="1:79" ht="15" customHeight="1" x14ac:dyDescent="0.2">
      <c r="A16" s="70" t="s">
        <v>216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70" t="s">
        <v>176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9" t="s">
        <v>150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</row>
    <row r="22" spans="1:79" ht="135" customHeight="1" x14ac:dyDescent="0.2">
      <c r="A22" s="70" t="s">
        <v>217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9" t="s">
        <v>151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</row>
    <row r="25" spans="1:79" ht="14.25" customHeight="1" x14ac:dyDescent="0.2">
      <c r="A25" s="120" t="s">
        <v>237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4" t="s">
        <v>226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</row>
    <row r="27" spans="1:79" ht="23.1" customHeight="1" x14ac:dyDescent="0.2">
      <c r="A27" s="87" t="s">
        <v>2</v>
      </c>
      <c r="B27" s="88"/>
      <c r="C27" s="88"/>
      <c r="D27" s="89"/>
      <c r="E27" s="87" t="s">
        <v>19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43" t="s">
        <v>227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 t="s">
        <v>230</v>
      </c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 t="s">
        <v>238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</row>
    <row r="28" spans="1:79" ht="54.75" customHeight="1" x14ac:dyDescent="0.2">
      <c r="A28" s="90"/>
      <c r="B28" s="91"/>
      <c r="C28" s="91"/>
      <c r="D28" s="92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82" t="s">
        <v>4</v>
      </c>
      <c r="V28" s="83"/>
      <c r="W28" s="83"/>
      <c r="X28" s="83"/>
      <c r="Y28" s="84"/>
      <c r="Z28" s="82" t="s">
        <v>3</v>
      </c>
      <c r="AA28" s="83"/>
      <c r="AB28" s="83"/>
      <c r="AC28" s="83"/>
      <c r="AD28" s="84"/>
      <c r="AE28" s="105" t="s">
        <v>116</v>
      </c>
      <c r="AF28" s="106"/>
      <c r="AG28" s="106"/>
      <c r="AH28" s="107"/>
      <c r="AI28" s="82" t="s">
        <v>5</v>
      </c>
      <c r="AJ28" s="83"/>
      <c r="AK28" s="83"/>
      <c r="AL28" s="83"/>
      <c r="AM28" s="84"/>
      <c r="AN28" s="82" t="s">
        <v>4</v>
      </c>
      <c r="AO28" s="83"/>
      <c r="AP28" s="83"/>
      <c r="AQ28" s="83"/>
      <c r="AR28" s="84"/>
      <c r="AS28" s="82" t="s">
        <v>3</v>
      </c>
      <c r="AT28" s="83"/>
      <c r="AU28" s="83"/>
      <c r="AV28" s="83"/>
      <c r="AW28" s="84"/>
      <c r="AX28" s="105" t="s">
        <v>116</v>
      </c>
      <c r="AY28" s="106"/>
      <c r="AZ28" s="106"/>
      <c r="BA28" s="107"/>
      <c r="BB28" s="82" t="s">
        <v>96</v>
      </c>
      <c r="BC28" s="83"/>
      <c r="BD28" s="83"/>
      <c r="BE28" s="83"/>
      <c r="BF28" s="84"/>
      <c r="BG28" s="82" t="s">
        <v>4</v>
      </c>
      <c r="BH28" s="83"/>
      <c r="BI28" s="83"/>
      <c r="BJ28" s="83"/>
      <c r="BK28" s="84"/>
      <c r="BL28" s="82" t="s">
        <v>3</v>
      </c>
      <c r="BM28" s="83"/>
      <c r="BN28" s="83"/>
      <c r="BO28" s="83"/>
      <c r="BP28" s="84"/>
      <c r="BQ28" s="105" t="s">
        <v>116</v>
      </c>
      <c r="BR28" s="106"/>
      <c r="BS28" s="106"/>
      <c r="BT28" s="107"/>
      <c r="BU28" s="82" t="s">
        <v>97</v>
      </c>
      <c r="BV28" s="83"/>
      <c r="BW28" s="83"/>
      <c r="BX28" s="83"/>
      <c r="BY28" s="84"/>
    </row>
    <row r="29" spans="1:79" ht="15" customHeight="1" x14ac:dyDescent="0.2">
      <c r="A29" s="82">
        <v>1</v>
      </c>
      <c r="B29" s="83"/>
      <c r="C29" s="83"/>
      <c r="D29" s="84"/>
      <c r="E29" s="82">
        <v>2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2">
        <v>3</v>
      </c>
      <c r="V29" s="83"/>
      <c r="W29" s="83"/>
      <c r="X29" s="83"/>
      <c r="Y29" s="84"/>
      <c r="Z29" s="82">
        <v>4</v>
      </c>
      <c r="AA29" s="83"/>
      <c r="AB29" s="83"/>
      <c r="AC29" s="83"/>
      <c r="AD29" s="84"/>
      <c r="AE29" s="82">
        <v>5</v>
      </c>
      <c r="AF29" s="83"/>
      <c r="AG29" s="83"/>
      <c r="AH29" s="84"/>
      <c r="AI29" s="82">
        <v>6</v>
      </c>
      <c r="AJ29" s="83"/>
      <c r="AK29" s="83"/>
      <c r="AL29" s="83"/>
      <c r="AM29" s="84"/>
      <c r="AN29" s="82">
        <v>7</v>
      </c>
      <c r="AO29" s="83"/>
      <c r="AP29" s="83"/>
      <c r="AQ29" s="83"/>
      <c r="AR29" s="84"/>
      <c r="AS29" s="82">
        <v>8</v>
      </c>
      <c r="AT29" s="83"/>
      <c r="AU29" s="83"/>
      <c r="AV29" s="83"/>
      <c r="AW29" s="84"/>
      <c r="AX29" s="82">
        <v>9</v>
      </c>
      <c r="AY29" s="83"/>
      <c r="AZ29" s="83"/>
      <c r="BA29" s="84"/>
      <c r="BB29" s="82">
        <v>10</v>
      </c>
      <c r="BC29" s="83"/>
      <c r="BD29" s="83"/>
      <c r="BE29" s="83"/>
      <c r="BF29" s="84"/>
      <c r="BG29" s="82">
        <v>11</v>
      </c>
      <c r="BH29" s="83"/>
      <c r="BI29" s="83"/>
      <c r="BJ29" s="83"/>
      <c r="BK29" s="84"/>
      <c r="BL29" s="82">
        <v>12</v>
      </c>
      <c r="BM29" s="83"/>
      <c r="BN29" s="83"/>
      <c r="BO29" s="83"/>
      <c r="BP29" s="84"/>
      <c r="BQ29" s="82">
        <v>13</v>
      </c>
      <c r="BR29" s="83"/>
      <c r="BS29" s="83"/>
      <c r="BT29" s="84"/>
      <c r="BU29" s="82">
        <v>14</v>
      </c>
      <c r="BV29" s="83"/>
      <c r="BW29" s="83"/>
      <c r="BX29" s="83"/>
      <c r="BY29" s="84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169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169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169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40"/>
      <c r="B31" s="41"/>
      <c r="C31" s="41"/>
      <c r="D31" s="57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6">
        <v>39000</v>
      </c>
      <c r="V31" s="56"/>
      <c r="W31" s="56"/>
      <c r="X31" s="56"/>
      <c r="Y31" s="56"/>
      <c r="Z31" s="56" t="s">
        <v>173</v>
      </c>
      <c r="AA31" s="56"/>
      <c r="AB31" s="56"/>
      <c r="AC31" s="56"/>
      <c r="AD31" s="56"/>
      <c r="AE31" s="53" t="s">
        <v>173</v>
      </c>
      <c r="AF31" s="54"/>
      <c r="AG31" s="54"/>
      <c r="AH31" s="55"/>
      <c r="AI31" s="53">
        <f>IF(ISNUMBER(U31),U31,0)+IF(ISNUMBER(Z31),Z31,0)</f>
        <v>39000</v>
      </c>
      <c r="AJ31" s="54"/>
      <c r="AK31" s="54"/>
      <c r="AL31" s="54"/>
      <c r="AM31" s="55"/>
      <c r="AN31" s="53">
        <v>50000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>IF(ISNUMBER(AN31),AN31,0)+IF(ISNUMBER(AS31),AS31,0)</f>
        <v>50000</v>
      </c>
      <c r="BC31" s="54"/>
      <c r="BD31" s="54"/>
      <c r="BE31" s="54"/>
      <c r="BF31" s="55"/>
      <c r="BG31" s="53">
        <v>50000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>IF(ISNUMBER(BG31),BG31,0)+IF(ISNUMBER(BL31),BL31,0)</f>
        <v>50000</v>
      </c>
      <c r="BV31" s="54"/>
      <c r="BW31" s="54"/>
      <c r="BX31" s="54"/>
      <c r="BY31" s="55"/>
      <c r="CA31" s="25" t="s">
        <v>22</v>
      </c>
    </row>
    <row r="32" spans="1:79" s="6" customFormat="1" ht="12.75" customHeight="1" x14ac:dyDescent="0.2">
      <c r="A32" s="45"/>
      <c r="B32" s="46"/>
      <c r="C32" s="46"/>
      <c r="D32" s="58"/>
      <c r="E32" s="30" t="s">
        <v>147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52">
        <v>39000</v>
      </c>
      <c r="V32" s="52"/>
      <c r="W32" s="52"/>
      <c r="X32" s="52"/>
      <c r="Y32" s="52"/>
      <c r="Z32" s="52">
        <v>0</v>
      </c>
      <c r="AA32" s="52"/>
      <c r="AB32" s="52"/>
      <c r="AC32" s="52"/>
      <c r="AD32" s="52"/>
      <c r="AE32" s="49">
        <v>0</v>
      </c>
      <c r="AF32" s="50"/>
      <c r="AG32" s="50"/>
      <c r="AH32" s="51"/>
      <c r="AI32" s="49">
        <f>IF(ISNUMBER(U32),U32,0)+IF(ISNUMBER(Z32),Z32,0)</f>
        <v>39000</v>
      </c>
      <c r="AJ32" s="50"/>
      <c r="AK32" s="50"/>
      <c r="AL32" s="50"/>
      <c r="AM32" s="51"/>
      <c r="AN32" s="49">
        <v>50000</v>
      </c>
      <c r="AO32" s="50"/>
      <c r="AP32" s="50"/>
      <c r="AQ32" s="50"/>
      <c r="AR32" s="51"/>
      <c r="AS32" s="49">
        <v>0</v>
      </c>
      <c r="AT32" s="50"/>
      <c r="AU32" s="50"/>
      <c r="AV32" s="50"/>
      <c r="AW32" s="51"/>
      <c r="AX32" s="49">
        <v>0</v>
      </c>
      <c r="AY32" s="50"/>
      <c r="AZ32" s="50"/>
      <c r="BA32" s="51"/>
      <c r="BB32" s="49">
        <f>IF(ISNUMBER(AN32),AN32,0)+IF(ISNUMBER(AS32),AS32,0)</f>
        <v>50000</v>
      </c>
      <c r="BC32" s="50"/>
      <c r="BD32" s="50"/>
      <c r="BE32" s="50"/>
      <c r="BF32" s="51"/>
      <c r="BG32" s="49">
        <v>50000</v>
      </c>
      <c r="BH32" s="50"/>
      <c r="BI32" s="50"/>
      <c r="BJ32" s="50"/>
      <c r="BK32" s="51"/>
      <c r="BL32" s="49">
        <v>0</v>
      </c>
      <c r="BM32" s="50"/>
      <c r="BN32" s="50"/>
      <c r="BO32" s="50"/>
      <c r="BP32" s="51"/>
      <c r="BQ32" s="49">
        <v>0</v>
      </c>
      <c r="BR32" s="50"/>
      <c r="BS32" s="50"/>
      <c r="BT32" s="51"/>
      <c r="BU32" s="49">
        <f>IF(ISNUMBER(BG32),BG32,0)+IF(ISNUMBER(BL32),BL32,0)</f>
        <v>50000</v>
      </c>
      <c r="BV32" s="50"/>
      <c r="BW32" s="50"/>
      <c r="BX32" s="50"/>
      <c r="BY32" s="51"/>
    </row>
    <row r="34" spans="1:79" ht="14.25" customHeight="1" x14ac:dyDescent="0.2">
      <c r="A34" s="120" t="s">
        <v>252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5" t="s">
        <v>226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</row>
    <row r="36" spans="1:79" ht="22.5" customHeight="1" x14ac:dyDescent="0.2">
      <c r="A36" s="87" t="s">
        <v>2</v>
      </c>
      <c r="B36" s="88"/>
      <c r="C36" s="88"/>
      <c r="D36" s="89"/>
      <c r="E36" s="87" t="s">
        <v>19</v>
      </c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9"/>
      <c r="X36" s="82" t="s">
        <v>248</v>
      </c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4"/>
      <c r="AR36" s="43" t="s">
        <v>253</v>
      </c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</row>
    <row r="37" spans="1:79" ht="36" customHeight="1" x14ac:dyDescent="0.2">
      <c r="A37" s="90"/>
      <c r="B37" s="91"/>
      <c r="C37" s="91"/>
      <c r="D37" s="92"/>
      <c r="E37" s="90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2"/>
      <c r="X37" s="43" t="s">
        <v>4</v>
      </c>
      <c r="Y37" s="43"/>
      <c r="Z37" s="43"/>
      <c r="AA37" s="43"/>
      <c r="AB37" s="43"/>
      <c r="AC37" s="43" t="s">
        <v>3</v>
      </c>
      <c r="AD37" s="43"/>
      <c r="AE37" s="43"/>
      <c r="AF37" s="43"/>
      <c r="AG37" s="43"/>
      <c r="AH37" s="105" t="s">
        <v>116</v>
      </c>
      <c r="AI37" s="106"/>
      <c r="AJ37" s="106"/>
      <c r="AK37" s="106"/>
      <c r="AL37" s="107"/>
      <c r="AM37" s="82" t="s">
        <v>5</v>
      </c>
      <c r="AN37" s="83"/>
      <c r="AO37" s="83"/>
      <c r="AP37" s="83"/>
      <c r="AQ37" s="84"/>
      <c r="AR37" s="82" t="s">
        <v>4</v>
      </c>
      <c r="AS37" s="83"/>
      <c r="AT37" s="83"/>
      <c r="AU37" s="83"/>
      <c r="AV37" s="84"/>
      <c r="AW37" s="82" t="s">
        <v>3</v>
      </c>
      <c r="AX37" s="83"/>
      <c r="AY37" s="83"/>
      <c r="AZ37" s="83"/>
      <c r="BA37" s="84"/>
      <c r="BB37" s="105" t="s">
        <v>116</v>
      </c>
      <c r="BC37" s="106"/>
      <c r="BD37" s="106"/>
      <c r="BE37" s="106"/>
      <c r="BF37" s="107"/>
      <c r="BG37" s="82" t="s">
        <v>96</v>
      </c>
      <c r="BH37" s="83"/>
      <c r="BI37" s="83"/>
      <c r="BJ37" s="83"/>
      <c r="BK37" s="84"/>
    </row>
    <row r="38" spans="1:79" ht="15" customHeight="1" x14ac:dyDescent="0.2">
      <c r="A38" s="82">
        <v>1</v>
      </c>
      <c r="B38" s="83"/>
      <c r="C38" s="83"/>
      <c r="D38" s="84"/>
      <c r="E38" s="82">
        <v>2</v>
      </c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43">
        <v>3</v>
      </c>
      <c r="Y38" s="43"/>
      <c r="Z38" s="43"/>
      <c r="AA38" s="43"/>
      <c r="AB38" s="43"/>
      <c r="AC38" s="43">
        <v>4</v>
      </c>
      <c r="AD38" s="43"/>
      <c r="AE38" s="43"/>
      <c r="AF38" s="43"/>
      <c r="AG38" s="43"/>
      <c r="AH38" s="43">
        <v>5</v>
      </c>
      <c r="AI38" s="43"/>
      <c r="AJ38" s="43"/>
      <c r="AK38" s="43"/>
      <c r="AL38" s="43"/>
      <c r="AM38" s="43">
        <v>6</v>
      </c>
      <c r="AN38" s="43"/>
      <c r="AO38" s="43"/>
      <c r="AP38" s="43"/>
      <c r="AQ38" s="43"/>
      <c r="AR38" s="82">
        <v>7</v>
      </c>
      <c r="AS38" s="83"/>
      <c r="AT38" s="83"/>
      <c r="AU38" s="83"/>
      <c r="AV38" s="84"/>
      <c r="AW38" s="82">
        <v>8</v>
      </c>
      <c r="AX38" s="83"/>
      <c r="AY38" s="83"/>
      <c r="AZ38" s="83"/>
      <c r="BA38" s="84"/>
      <c r="BB38" s="82">
        <v>9</v>
      </c>
      <c r="BC38" s="83"/>
      <c r="BD38" s="83"/>
      <c r="BE38" s="83"/>
      <c r="BF38" s="84"/>
      <c r="BG38" s="82">
        <v>10</v>
      </c>
      <c r="BH38" s="83"/>
      <c r="BI38" s="83"/>
      <c r="BJ38" s="83"/>
      <c r="BK38" s="84"/>
    </row>
    <row r="39" spans="1:79" ht="20.25" hidden="1" customHeight="1" x14ac:dyDescent="0.2">
      <c r="A39" s="96" t="s">
        <v>56</v>
      </c>
      <c r="B39" s="97"/>
      <c r="C39" s="97"/>
      <c r="D39" s="98"/>
      <c r="E39" s="96" t="s">
        <v>57</v>
      </c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8"/>
      <c r="X39" s="73" t="s">
        <v>60</v>
      </c>
      <c r="Y39" s="73"/>
      <c r="Z39" s="73"/>
      <c r="AA39" s="73"/>
      <c r="AB39" s="73"/>
      <c r="AC39" s="73" t="s">
        <v>61</v>
      </c>
      <c r="AD39" s="73"/>
      <c r="AE39" s="73"/>
      <c r="AF39" s="73"/>
      <c r="AG39" s="73"/>
      <c r="AH39" s="96" t="s">
        <v>94</v>
      </c>
      <c r="AI39" s="97"/>
      <c r="AJ39" s="97"/>
      <c r="AK39" s="97"/>
      <c r="AL39" s="98"/>
      <c r="AM39" s="102" t="s">
        <v>170</v>
      </c>
      <c r="AN39" s="103"/>
      <c r="AO39" s="103"/>
      <c r="AP39" s="103"/>
      <c r="AQ39" s="104"/>
      <c r="AR39" s="96" t="s">
        <v>62</v>
      </c>
      <c r="AS39" s="97"/>
      <c r="AT39" s="97"/>
      <c r="AU39" s="97"/>
      <c r="AV39" s="98"/>
      <c r="AW39" s="96" t="s">
        <v>63</v>
      </c>
      <c r="AX39" s="97"/>
      <c r="AY39" s="97"/>
      <c r="AZ39" s="97"/>
      <c r="BA39" s="98"/>
      <c r="BB39" s="96" t="s">
        <v>95</v>
      </c>
      <c r="BC39" s="97"/>
      <c r="BD39" s="97"/>
      <c r="BE39" s="97"/>
      <c r="BF39" s="98"/>
      <c r="BG39" s="102" t="s">
        <v>170</v>
      </c>
      <c r="BH39" s="103"/>
      <c r="BI39" s="103"/>
      <c r="BJ39" s="103"/>
      <c r="BK39" s="104"/>
      <c r="CA39" t="s">
        <v>23</v>
      </c>
    </row>
    <row r="40" spans="1:79" s="25" customFormat="1" ht="12.75" customHeight="1" x14ac:dyDescent="0.2">
      <c r="A40" s="40"/>
      <c r="B40" s="41"/>
      <c r="C40" s="41"/>
      <c r="D40" s="57"/>
      <c r="E40" s="35" t="s">
        <v>172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53">
        <v>50000</v>
      </c>
      <c r="Y40" s="54"/>
      <c r="Z40" s="54"/>
      <c r="AA40" s="54"/>
      <c r="AB40" s="55"/>
      <c r="AC40" s="53" t="s">
        <v>173</v>
      </c>
      <c r="AD40" s="54"/>
      <c r="AE40" s="54"/>
      <c r="AF40" s="54"/>
      <c r="AG40" s="55"/>
      <c r="AH40" s="53" t="s">
        <v>173</v>
      </c>
      <c r="AI40" s="54"/>
      <c r="AJ40" s="54"/>
      <c r="AK40" s="54"/>
      <c r="AL40" s="55"/>
      <c r="AM40" s="53">
        <f>IF(ISNUMBER(X40),X40,0)+IF(ISNUMBER(AC40),AC40,0)</f>
        <v>50000</v>
      </c>
      <c r="AN40" s="54"/>
      <c r="AO40" s="54"/>
      <c r="AP40" s="54"/>
      <c r="AQ40" s="55"/>
      <c r="AR40" s="53">
        <v>50000</v>
      </c>
      <c r="AS40" s="54"/>
      <c r="AT40" s="54"/>
      <c r="AU40" s="54"/>
      <c r="AV40" s="55"/>
      <c r="AW40" s="53" t="s">
        <v>173</v>
      </c>
      <c r="AX40" s="54"/>
      <c r="AY40" s="54"/>
      <c r="AZ40" s="54"/>
      <c r="BA40" s="55"/>
      <c r="BB40" s="53" t="s">
        <v>173</v>
      </c>
      <c r="BC40" s="54"/>
      <c r="BD40" s="54"/>
      <c r="BE40" s="54"/>
      <c r="BF40" s="55"/>
      <c r="BG40" s="56">
        <f>IF(ISNUMBER(AR40),AR40,0)+IF(ISNUMBER(AW40),AW40,0)</f>
        <v>50000</v>
      </c>
      <c r="BH40" s="56"/>
      <c r="BI40" s="56"/>
      <c r="BJ40" s="56"/>
      <c r="BK40" s="56"/>
      <c r="CA40" s="25" t="s">
        <v>24</v>
      </c>
    </row>
    <row r="41" spans="1:79" s="6" customFormat="1" ht="12.75" customHeight="1" x14ac:dyDescent="0.2">
      <c r="A41" s="45"/>
      <c r="B41" s="46"/>
      <c r="C41" s="46"/>
      <c r="D41" s="58"/>
      <c r="E41" s="30" t="s">
        <v>147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49">
        <v>50000</v>
      </c>
      <c r="Y41" s="50"/>
      <c r="Z41" s="50"/>
      <c r="AA41" s="50"/>
      <c r="AB41" s="51"/>
      <c r="AC41" s="49">
        <v>0</v>
      </c>
      <c r="AD41" s="50"/>
      <c r="AE41" s="50"/>
      <c r="AF41" s="50"/>
      <c r="AG41" s="51"/>
      <c r="AH41" s="49">
        <v>0</v>
      </c>
      <c r="AI41" s="50"/>
      <c r="AJ41" s="50"/>
      <c r="AK41" s="50"/>
      <c r="AL41" s="51"/>
      <c r="AM41" s="49">
        <f>IF(ISNUMBER(X41),X41,0)+IF(ISNUMBER(AC41),AC41,0)</f>
        <v>50000</v>
      </c>
      <c r="AN41" s="50"/>
      <c r="AO41" s="50"/>
      <c r="AP41" s="50"/>
      <c r="AQ41" s="51"/>
      <c r="AR41" s="49">
        <v>50000</v>
      </c>
      <c r="AS41" s="50"/>
      <c r="AT41" s="50"/>
      <c r="AU41" s="50"/>
      <c r="AV41" s="51"/>
      <c r="AW41" s="49">
        <v>0</v>
      </c>
      <c r="AX41" s="50"/>
      <c r="AY41" s="50"/>
      <c r="AZ41" s="50"/>
      <c r="BA41" s="51"/>
      <c r="BB41" s="49">
        <v>0</v>
      </c>
      <c r="BC41" s="50"/>
      <c r="BD41" s="50"/>
      <c r="BE41" s="50"/>
      <c r="BF41" s="51"/>
      <c r="BG41" s="52">
        <f>IF(ISNUMBER(AR41),AR41,0)+IF(ISNUMBER(AW41),AW41,0)</f>
        <v>50000</v>
      </c>
      <c r="BH41" s="52"/>
      <c r="BI41" s="52"/>
      <c r="BJ41" s="52"/>
      <c r="BK41" s="52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9" t="s">
        <v>117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9"/>
    </row>
    <row r="45" spans="1:79" ht="14.25" customHeight="1" x14ac:dyDescent="0.2">
      <c r="A45" s="69" t="s">
        <v>239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</row>
    <row r="46" spans="1:79" ht="15" customHeight="1" x14ac:dyDescent="0.2">
      <c r="A46" s="74" t="s">
        <v>226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</row>
    <row r="47" spans="1:79" ht="23.1" customHeight="1" x14ac:dyDescent="0.2">
      <c r="A47" s="111" t="s">
        <v>118</v>
      </c>
      <c r="B47" s="112"/>
      <c r="C47" s="112"/>
      <c r="D47" s="113"/>
      <c r="E47" s="43" t="s">
        <v>19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82" t="s">
        <v>227</v>
      </c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4"/>
      <c r="AN47" s="82" t="s">
        <v>230</v>
      </c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4"/>
      <c r="BG47" s="82" t="s">
        <v>238</v>
      </c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4"/>
    </row>
    <row r="48" spans="1:79" ht="48.75" customHeight="1" x14ac:dyDescent="0.2">
      <c r="A48" s="114"/>
      <c r="B48" s="115"/>
      <c r="C48" s="115"/>
      <c r="D48" s="116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82" t="s">
        <v>4</v>
      </c>
      <c r="V48" s="83"/>
      <c r="W48" s="83"/>
      <c r="X48" s="83"/>
      <c r="Y48" s="84"/>
      <c r="Z48" s="82" t="s">
        <v>3</v>
      </c>
      <c r="AA48" s="83"/>
      <c r="AB48" s="83"/>
      <c r="AC48" s="83"/>
      <c r="AD48" s="84"/>
      <c r="AE48" s="105" t="s">
        <v>116</v>
      </c>
      <c r="AF48" s="106"/>
      <c r="AG48" s="106"/>
      <c r="AH48" s="107"/>
      <c r="AI48" s="82" t="s">
        <v>5</v>
      </c>
      <c r="AJ48" s="83"/>
      <c r="AK48" s="83"/>
      <c r="AL48" s="83"/>
      <c r="AM48" s="84"/>
      <c r="AN48" s="82" t="s">
        <v>4</v>
      </c>
      <c r="AO48" s="83"/>
      <c r="AP48" s="83"/>
      <c r="AQ48" s="83"/>
      <c r="AR48" s="84"/>
      <c r="AS48" s="82" t="s">
        <v>3</v>
      </c>
      <c r="AT48" s="83"/>
      <c r="AU48" s="83"/>
      <c r="AV48" s="83"/>
      <c r="AW48" s="84"/>
      <c r="AX48" s="105" t="s">
        <v>116</v>
      </c>
      <c r="AY48" s="106"/>
      <c r="AZ48" s="106"/>
      <c r="BA48" s="107"/>
      <c r="BB48" s="82" t="s">
        <v>96</v>
      </c>
      <c r="BC48" s="83"/>
      <c r="BD48" s="83"/>
      <c r="BE48" s="83"/>
      <c r="BF48" s="84"/>
      <c r="BG48" s="82" t="s">
        <v>4</v>
      </c>
      <c r="BH48" s="83"/>
      <c r="BI48" s="83"/>
      <c r="BJ48" s="83"/>
      <c r="BK48" s="84"/>
      <c r="BL48" s="82" t="s">
        <v>3</v>
      </c>
      <c r="BM48" s="83"/>
      <c r="BN48" s="83"/>
      <c r="BO48" s="83"/>
      <c r="BP48" s="84"/>
      <c r="BQ48" s="105" t="s">
        <v>116</v>
      </c>
      <c r="BR48" s="106"/>
      <c r="BS48" s="106"/>
      <c r="BT48" s="107"/>
      <c r="BU48" s="82" t="s">
        <v>97</v>
      </c>
      <c r="BV48" s="83"/>
      <c r="BW48" s="83"/>
      <c r="BX48" s="83"/>
      <c r="BY48" s="84"/>
    </row>
    <row r="49" spans="1:79" ht="15" customHeight="1" x14ac:dyDescent="0.2">
      <c r="A49" s="82">
        <v>1</v>
      </c>
      <c r="B49" s="83"/>
      <c r="C49" s="83"/>
      <c r="D49" s="84"/>
      <c r="E49" s="82">
        <v>2</v>
      </c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4"/>
      <c r="U49" s="82">
        <v>3</v>
      </c>
      <c r="V49" s="83"/>
      <c r="W49" s="83"/>
      <c r="X49" s="83"/>
      <c r="Y49" s="84"/>
      <c r="Z49" s="82">
        <v>4</v>
      </c>
      <c r="AA49" s="83"/>
      <c r="AB49" s="83"/>
      <c r="AC49" s="83"/>
      <c r="AD49" s="84"/>
      <c r="AE49" s="82">
        <v>5</v>
      </c>
      <c r="AF49" s="83"/>
      <c r="AG49" s="83"/>
      <c r="AH49" s="84"/>
      <c r="AI49" s="82">
        <v>6</v>
      </c>
      <c r="AJ49" s="83"/>
      <c r="AK49" s="83"/>
      <c r="AL49" s="83"/>
      <c r="AM49" s="84"/>
      <c r="AN49" s="82">
        <v>7</v>
      </c>
      <c r="AO49" s="83"/>
      <c r="AP49" s="83"/>
      <c r="AQ49" s="83"/>
      <c r="AR49" s="84"/>
      <c r="AS49" s="82">
        <v>8</v>
      </c>
      <c r="AT49" s="83"/>
      <c r="AU49" s="83"/>
      <c r="AV49" s="83"/>
      <c r="AW49" s="84"/>
      <c r="AX49" s="82">
        <v>9</v>
      </c>
      <c r="AY49" s="83"/>
      <c r="AZ49" s="83"/>
      <c r="BA49" s="84"/>
      <c r="BB49" s="82">
        <v>10</v>
      </c>
      <c r="BC49" s="83"/>
      <c r="BD49" s="83"/>
      <c r="BE49" s="83"/>
      <c r="BF49" s="84"/>
      <c r="BG49" s="82">
        <v>11</v>
      </c>
      <c r="BH49" s="83"/>
      <c r="BI49" s="83"/>
      <c r="BJ49" s="83"/>
      <c r="BK49" s="84"/>
      <c r="BL49" s="82">
        <v>12</v>
      </c>
      <c r="BM49" s="83"/>
      <c r="BN49" s="83"/>
      <c r="BO49" s="83"/>
      <c r="BP49" s="84"/>
      <c r="BQ49" s="82">
        <v>13</v>
      </c>
      <c r="BR49" s="83"/>
      <c r="BS49" s="83"/>
      <c r="BT49" s="84"/>
      <c r="BU49" s="82">
        <v>14</v>
      </c>
      <c r="BV49" s="83"/>
      <c r="BW49" s="83"/>
      <c r="BX49" s="83"/>
      <c r="BY49" s="84"/>
    </row>
    <row r="50" spans="1:79" s="1" customFormat="1" ht="12.75" hidden="1" customHeight="1" x14ac:dyDescent="0.2">
      <c r="A50" s="96" t="s">
        <v>64</v>
      </c>
      <c r="B50" s="97"/>
      <c r="C50" s="97"/>
      <c r="D50" s="98"/>
      <c r="E50" s="96" t="s">
        <v>57</v>
      </c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8"/>
      <c r="U50" s="96" t="s">
        <v>65</v>
      </c>
      <c r="V50" s="97"/>
      <c r="W50" s="97"/>
      <c r="X50" s="97"/>
      <c r="Y50" s="98"/>
      <c r="Z50" s="96" t="s">
        <v>66</v>
      </c>
      <c r="AA50" s="97"/>
      <c r="AB50" s="97"/>
      <c r="AC50" s="97"/>
      <c r="AD50" s="98"/>
      <c r="AE50" s="96" t="s">
        <v>91</v>
      </c>
      <c r="AF50" s="97"/>
      <c r="AG50" s="97"/>
      <c r="AH50" s="98"/>
      <c r="AI50" s="102" t="s">
        <v>169</v>
      </c>
      <c r="AJ50" s="103"/>
      <c r="AK50" s="103"/>
      <c r="AL50" s="103"/>
      <c r="AM50" s="104"/>
      <c r="AN50" s="96" t="s">
        <v>67</v>
      </c>
      <c r="AO50" s="97"/>
      <c r="AP50" s="97"/>
      <c r="AQ50" s="97"/>
      <c r="AR50" s="98"/>
      <c r="AS50" s="96" t="s">
        <v>68</v>
      </c>
      <c r="AT50" s="97"/>
      <c r="AU50" s="97"/>
      <c r="AV50" s="97"/>
      <c r="AW50" s="98"/>
      <c r="AX50" s="96" t="s">
        <v>92</v>
      </c>
      <c r="AY50" s="97"/>
      <c r="AZ50" s="97"/>
      <c r="BA50" s="98"/>
      <c r="BB50" s="102" t="s">
        <v>169</v>
      </c>
      <c r="BC50" s="103"/>
      <c r="BD50" s="103"/>
      <c r="BE50" s="103"/>
      <c r="BF50" s="104"/>
      <c r="BG50" s="96" t="s">
        <v>58</v>
      </c>
      <c r="BH50" s="97"/>
      <c r="BI50" s="97"/>
      <c r="BJ50" s="97"/>
      <c r="BK50" s="98"/>
      <c r="BL50" s="96" t="s">
        <v>59</v>
      </c>
      <c r="BM50" s="97"/>
      <c r="BN50" s="97"/>
      <c r="BO50" s="97"/>
      <c r="BP50" s="98"/>
      <c r="BQ50" s="96" t="s">
        <v>93</v>
      </c>
      <c r="BR50" s="97"/>
      <c r="BS50" s="97"/>
      <c r="BT50" s="98"/>
      <c r="BU50" s="102" t="s">
        <v>169</v>
      </c>
      <c r="BV50" s="103"/>
      <c r="BW50" s="103"/>
      <c r="BX50" s="103"/>
      <c r="BY50" s="104"/>
      <c r="CA50" t="s">
        <v>25</v>
      </c>
    </row>
    <row r="51" spans="1:79" s="25" customFormat="1" ht="12.75" customHeight="1" x14ac:dyDescent="0.2">
      <c r="A51" s="40">
        <v>2210</v>
      </c>
      <c r="B51" s="41"/>
      <c r="C51" s="41"/>
      <c r="D51" s="57"/>
      <c r="E51" s="35" t="s">
        <v>174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7"/>
      <c r="U51" s="53">
        <v>30000</v>
      </c>
      <c r="V51" s="54"/>
      <c r="W51" s="54"/>
      <c r="X51" s="54"/>
      <c r="Y51" s="55"/>
      <c r="Z51" s="53">
        <v>0</v>
      </c>
      <c r="AA51" s="54"/>
      <c r="AB51" s="54"/>
      <c r="AC51" s="54"/>
      <c r="AD51" s="55"/>
      <c r="AE51" s="53">
        <v>0</v>
      </c>
      <c r="AF51" s="54"/>
      <c r="AG51" s="54"/>
      <c r="AH51" s="55"/>
      <c r="AI51" s="53">
        <f>IF(ISNUMBER(U51),U51,0)+IF(ISNUMBER(Z51),Z51,0)</f>
        <v>30000</v>
      </c>
      <c r="AJ51" s="54"/>
      <c r="AK51" s="54"/>
      <c r="AL51" s="54"/>
      <c r="AM51" s="55"/>
      <c r="AN51" s="53">
        <v>41000</v>
      </c>
      <c r="AO51" s="54"/>
      <c r="AP51" s="54"/>
      <c r="AQ51" s="54"/>
      <c r="AR51" s="55"/>
      <c r="AS51" s="53">
        <v>0</v>
      </c>
      <c r="AT51" s="54"/>
      <c r="AU51" s="54"/>
      <c r="AV51" s="54"/>
      <c r="AW51" s="55"/>
      <c r="AX51" s="53">
        <v>0</v>
      </c>
      <c r="AY51" s="54"/>
      <c r="AZ51" s="54"/>
      <c r="BA51" s="55"/>
      <c r="BB51" s="53">
        <f>IF(ISNUMBER(AN51),AN51,0)+IF(ISNUMBER(AS51),AS51,0)</f>
        <v>41000</v>
      </c>
      <c r="BC51" s="54"/>
      <c r="BD51" s="54"/>
      <c r="BE51" s="54"/>
      <c r="BF51" s="55"/>
      <c r="BG51" s="53">
        <v>41000</v>
      </c>
      <c r="BH51" s="54"/>
      <c r="BI51" s="54"/>
      <c r="BJ51" s="54"/>
      <c r="BK51" s="55"/>
      <c r="BL51" s="53">
        <v>0</v>
      </c>
      <c r="BM51" s="54"/>
      <c r="BN51" s="54"/>
      <c r="BO51" s="54"/>
      <c r="BP51" s="55"/>
      <c r="BQ51" s="53">
        <v>0</v>
      </c>
      <c r="BR51" s="54"/>
      <c r="BS51" s="54"/>
      <c r="BT51" s="55"/>
      <c r="BU51" s="53">
        <f>IF(ISNUMBER(BG51),BG51,0)+IF(ISNUMBER(BL51),BL51,0)</f>
        <v>41000</v>
      </c>
      <c r="BV51" s="54"/>
      <c r="BW51" s="54"/>
      <c r="BX51" s="54"/>
      <c r="BY51" s="55"/>
      <c r="CA51" s="25" t="s">
        <v>26</v>
      </c>
    </row>
    <row r="52" spans="1:79" s="25" customFormat="1" ht="12.75" customHeight="1" x14ac:dyDescent="0.2">
      <c r="A52" s="40">
        <v>2240</v>
      </c>
      <c r="B52" s="41"/>
      <c r="C52" s="41"/>
      <c r="D52" s="57"/>
      <c r="E52" s="35" t="s">
        <v>175</v>
      </c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7"/>
      <c r="U52" s="53">
        <v>9000</v>
      </c>
      <c r="V52" s="54"/>
      <c r="W52" s="54"/>
      <c r="X52" s="54"/>
      <c r="Y52" s="55"/>
      <c r="Z52" s="53">
        <v>0</v>
      </c>
      <c r="AA52" s="54"/>
      <c r="AB52" s="54"/>
      <c r="AC52" s="54"/>
      <c r="AD52" s="55"/>
      <c r="AE52" s="53">
        <v>0</v>
      </c>
      <c r="AF52" s="54"/>
      <c r="AG52" s="54"/>
      <c r="AH52" s="55"/>
      <c r="AI52" s="53">
        <f>IF(ISNUMBER(U52),U52,0)+IF(ISNUMBER(Z52),Z52,0)</f>
        <v>9000</v>
      </c>
      <c r="AJ52" s="54"/>
      <c r="AK52" s="54"/>
      <c r="AL52" s="54"/>
      <c r="AM52" s="55"/>
      <c r="AN52" s="53">
        <v>9000</v>
      </c>
      <c r="AO52" s="54"/>
      <c r="AP52" s="54"/>
      <c r="AQ52" s="54"/>
      <c r="AR52" s="55"/>
      <c r="AS52" s="53">
        <v>0</v>
      </c>
      <c r="AT52" s="54"/>
      <c r="AU52" s="54"/>
      <c r="AV52" s="54"/>
      <c r="AW52" s="55"/>
      <c r="AX52" s="53">
        <v>0</v>
      </c>
      <c r="AY52" s="54"/>
      <c r="AZ52" s="54"/>
      <c r="BA52" s="55"/>
      <c r="BB52" s="53">
        <f>IF(ISNUMBER(AN52),AN52,0)+IF(ISNUMBER(AS52),AS52,0)</f>
        <v>9000</v>
      </c>
      <c r="BC52" s="54"/>
      <c r="BD52" s="54"/>
      <c r="BE52" s="54"/>
      <c r="BF52" s="55"/>
      <c r="BG52" s="53">
        <v>9000</v>
      </c>
      <c r="BH52" s="54"/>
      <c r="BI52" s="54"/>
      <c r="BJ52" s="54"/>
      <c r="BK52" s="55"/>
      <c r="BL52" s="53">
        <v>0</v>
      </c>
      <c r="BM52" s="54"/>
      <c r="BN52" s="54"/>
      <c r="BO52" s="54"/>
      <c r="BP52" s="55"/>
      <c r="BQ52" s="53">
        <v>0</v>
      </c>
      <c r="BR52" s="54"/>
      <c r="BS52" s="54"/>
      <c r="BT52" s="55"/>
      <c r="BU52" s="53">
        <f>IF(ISNUMBER(BG52),BG52,0)+IF(ISNUMBER(BL52),BL52,0)</f>
        <v>9000</v>
      </c>
      <c r="BV52" s="54"/>
      <c r="BW52" s="54"/>
      <c r="BX52" s="54"/>
      <c r="BY52" s="55"/>
    </row>
    <row r="53" spans="1:79" s="6" customFormat="1" ht="12.75" customHeight="1" x14ac:dyDescent="0.2">
      <c r="A53" s="45"/>
      <c r="B53" s="46"/>
      <c r="C53" s="46"/>
      <c r="D53" s="58"/>
      <c r="E53" s="30" t="s">
        <v>147</v>
      </c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49">
        <v>39000</v>
      </c>
      <c r="V53" s="50"/>
      <c r="W53" s="50"/>
      <c r="X53" s="50"/>
      <c r="Y53" s="51"/>
      <c r="Z53" s="49">
        <v>0</v>
      </c>
      <c r="AA53" s="50"/>
      <c r="AB53" s="50"/>
      <c r="AC53" s="50"/>
      <c r="AD53" s="51"/>
      <c r="AE53" s="49">
        <v>0</v>
      </c>
      <c r="AF53" s="50"/>
      <c r="AG53" s="50"/>
      <c r="AH53" s="51"/>
      <c r="AI53" s="49">
        <f>IF(ISNUMBER(U53),U53,0)+IF(ISNUMBER(Z53),Z53,0)</f>
        <v>39000</v>
      </c>
      <c r="AJ53" s="50"/>
      <c r="AK53" s="50"/>
      <c r="AL53" s="50"/>
      <c r="AM53" s="51"/>
      <c r="AN53" s="49">
        <v>50000</v>
      </c>
      <c r="AO53" s="50"/>
      <c r="AP53" s="50"/>
      <c r="AQ53" s="50"/>
      <c r="AR53" s="51"/>
      <c r="AS53" s="49">
        <v>0</v>
      </c>
      <c r="AT53" s="50"/>
      <c r="AU53" s="50"/>
      <c r="AV53" s="50"/>
      <c r="AW53" s="51"/>
      <c r="AX53" s="49">
        <v>0</v>
      </c>
      <c r="AY53" s="50"/>
      <c r="AZ53" s="50"/>
      <c r="BA53" s="51"/>
      <c r="BB53" s="49">
        <f>IF(ISNUMBER(AN53),AN53,0)+IF(ISNUMBER(AS53),AS53,0)</f>
        <v>50000</v>
      </c>
      <c r="BC53" s="50"/>
      <c r="BD53" s="50"/>
      <c r="BE53" s="50"/>
      <c r="BF53" s="51"/>
      <c r="BG53" s="49">
        <v>50000</v>
      </c>
      <c r="BH53" s="50"/>
      <c r="BI53" s="50"/>
      <c r="BJ53" s="50"/>
      <c r="BK53" s="51"/>
      <c r="BL53" s="49">
        <v>0</v>
      </c>
      <c r="BM53" s="50"/>
      <c r="BN53" s="50"/>
      <c r="BO53" s="50"/>
      <c r="BP53" s="51"/>
      <c r="BQ53" s="49">
        <v>0</v>
      </c>
      <c r="BR53" s="50"/>
      <c r="BS53" s="50"/>
      <c r="BT53" s="51"/>
      <c r="BU53" s="49">
        <f>IF(ISNUMBER(BG53),BG53,0)+IF(ISNUMBER(BL53),BL53,0)</f>
        <v>50000</v>
      </c>
      <c r="BV53" s="50"/>
      <c r="BW53" s="50"/>
      <c r="BX53" s="50"/>
      <c r="BY53" s="51"/>
    </row>
    <row r="55" spans="1:79" ht="14.25" customHeight="1" x14ac:dyDescent="0.2">
      <c r="A55" s="69" t="s">
        <v>240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</row>
    <row r="56" spans="1:79" ht="15" customHeight="1" x14ac:dyDescent="0.2">
      <c r="A56" s="85" t="s">
        <v>226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</row>
    <row r="57" spans="1:79" ht="23.1" customHeight="1" x14ac:dyDescent="0.2">
      <c r="A57" s="111" t="s">
        <v>119</v>
      </c>
      <c r="B57" s="112"/>
      <c r="C57" s="112"/>
      <c r="D57" s="112"/>
      <c r="E57" s="113"/>
      <c r="F57" s="43" t="s">
        <v>19</v>
      </c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82" t="s">
        <v>227</v>
      </c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4"/>
      <c r="AN57" s="82" t="s">
        <v>230</v>
      </c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4"/>
      <c r="BG57" s="82" t="s">
        <v>238</v>
      </c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4"/>
    </row>
    <row r="58" spans="1:79" ht="51.75" customHeight="1" x14ac:dyDescent="0.2">
      <c r="A58" s="114"/>
      <c r="B58" s="115"/>
      <c r="C58" s="115"/>
      <c r="D58" s="115"/>
      <c r="E58" s="116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82" t="s">
        <v>4</v>
      </c>
      <c r="V58" s="83"/>
      <c r="W58" s="83"/>
      <c r="X58" s="83"/>
      <c r="Y58" s="84"/>
      <c r="Z58" s="82" t="s">
        <v>3</v>
      </c>
      <c r="AA58" s="83"/>
      <c r="AB58" s="83"/>
      <c r="AC58" s="83"/>
      <c r="AD58" s="84"/>
      <c r="AE58" s="105" t="s">
        <v>116</v>
      </c>
      <c r="AF58" s="106"/>
      <c r="AG58" s="106"/>
      <c r="AH58" s="107"/>
      <c r="AI58" s="82" t="s">
        <v>5</v>
      </c>
      <c r="AJ58" s="83"/>
      <c r="AK58" s="83"/>
      <c r="AL58" s="83"/>
      <c r="AM58" s="84"/>
      <c r="AN58" s="82" t="s">
        <v>4</v>
      </c>
      <c r="AO58" s="83"/>
      <c r="AP58" s="83"/>
      <c r="AQ58" s="83"/>
      <c r="AR58" s="84"/>
      <c r="AS58" s="82" t="s">
        <v>3</v>
      </c>
      <c r="AT58" s="83"/>
      <c r="AU58" s="83"/>
      <c r="AV58" s="83"/>
      <c r="AW58" s="84"/>
      <c r="AX58" s="105" t="s">
        <v>116</v>
      </c>
      <c r="AY58" s="106"/>
      <c r="AZ58" s="106"/>
      <c r="BA58" s="107"/>
      <c r="BB58" s="82" t="s">
        <v>96</v>
      </c>
      <c r="BC58" s="83"/>
      <c r="BD58" s="83"/>
      <c r="BE58" s="83"/>
      <c r="BF58" s="84"/>
      <c r="BG58" s="82" t="s">
        <v>4</v>
      </c>
      <c r="BH58" s="83"/>
      <c r="BI58" s="83"/>
      <c r="BJ58" s="83"/>
      <c r="BK58" s="84"/>
      <c r="BL58" s="82" t="s">
        <v>3</v>
      </c>
      <c r="BM58" s="83"/>
      <c r="BN58" s="83"/>
      <c r="BO58" s="83"/>
      <c r="BP58" s="84"/>
      <c r="BQ58" s="105" t="s">
        <v>116</v>
      </c>
      <c r="BR58" s="106"/>
      <c r="BS58" s="106"/>
      <c r="BT58" s="107"/>
      <c r="BU58" s="43" t="s">
        <v>97</v>
      </c>
      <c r="BV58" s="43"/>
      <c r="BW58" s="43"/>
      <c r="BX58" s="43"/>
      <c r="BY58" s="43"/>
    </row>
    <row r="59" spans="1:79" ht="15" customHeight="1" x14ac:dyDescent="0.2">
      <c r="A59" s="82">
        <v>1</v>
      </c>
      <c r="B59" s="83"/>
      <c r="C59" s="83"/>
      <c r="D59" s="83"/>
      <c r="E59" s="84"/>
      <c r="F59" s="82">
        <v>2</v>
      </c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4"/>
      <c r="U59" s="82">
        <v>3</v>
      </c>
      <c r="V59" s="83"/>
      <c r="W59" s="83"/>
      <c r="X59" s="83"/>
      <c r="Y59" s="84"/>
      <c r="Z59" s="82">
        <v>4</v>
      </c>
      <c r="AA59" s="83"/>
      <c r="AB59" s="83"/>
      <c r="AC59" s="83"/>
      <c r="AD59" s="84"/>
      <c r="AE59" s="82">
        <v>5</v>
      </c>
      <c r="AF59" s="83"/>
      <c r="AG59" s="83"/>
      <c r="AH59" s="84"/>
      <c r="AI59" s="82">
        <v>6</v>
      </c>
      <c r="AJ59" s="83"/>
      <c r="AK59" s="83"/>
      <c r="AL59" s="83"/>
      <c r="AM59" s="84"/>
      <c r="AN59" s="82">
        <v>7</v>
      </c>
      <c r="AO59" s="83"/>
      <c r="AP59" s="83"/>
      <c r="AQ59" s="83"/>
      <c r="AR59" s="84"/>
      <c r="AS59" s="82">
        <v>8</v>
      </c>
      <c r="AT59" s="83"/>
      <c r="AU59" s="83"/>
      <c r="AV59" s="83"/>
      <c r="AW59" s="84"/>
      <c r="AX59" s="82">
        <v>9</v>
      </c>
      <c r="AY59" s="83"/>
      <c r="AZ59" s="83"/>
      <c r="BA59" s="84"/>
      <c r="BB59" s="82">
        <v>10</v>
      </c>
      <c r="BC59" s="83"/>
      <c r="BD59" s="83"/>
      <c r="BE59" s="83"/>
      <c r="BF59" s="84"/>
      <c r="BG59" s="82">
        <v>11</v>
      </c>
      <c r="BH59" s="83"/>
      <c r="BI59" s="83"/>
      <c r="BJ59" s="83"/>
      <c r="BK59" s="84"/>
      <c r="BL59" s="82">
        <v>12</v>
      </c>
      <c r="BM59" s="83"/>
      <c r="BN59" s="83"/>
      <c r="BO59" s="83"/>
      <c r="BP59" s="84"/>
      <c r="BQ59" s="82">
        <v>13</v>
      </c>
      <c r="BR59" s="83"/>
      <c r="BS59" s="83"/>
      <c r="BT59" s="84"/>
      <c r="BU59" s="43">
        <v>14</v>
      </c>
      <c r="BV59" s="43"/>
      <c r="BW59" s="43"/>
      <c r="BX59" s="43"/>
      <c r="BY59" s="43"/>
    </row>
    <row r="60" spans="1:79" s="1" customFormat="1" ht="13.5" hidden="1" customHeight="1" x14ac:dyDescent="0.2">
      <c r="A60" s="96" t="s">
        <v>64</v>
      </c>
      <c r="B60" s="97"/>
      <c r="C60" s="97"/>
      <c r="D60" s="97"/>
      <c r="E60" s="98"/>
      <c r="F60" s="96" t="s">
        <v>57</v>
      </c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8"/>
      <c r="U60" s="96" t="s">
        <v>65</v>
      </c>
      <c r="V60" s="97"/>
      <c r="W60" s="97"/>
      <c r="X60" s="97"/>
      <c r="Y60" s="98"/>
      <c r="Z60" s="96" t="s">
        <v>66</v>
      </c>
      <c r="AA60" s="97"/>
      <c r="AB60" s="97"/>
      <c r="AC60" s="97"/>
      <c r="AD60" s="98"/>
      <c r="AE60" s="96" t="s">
        <v>91</v>
      </c>
      <c r="AF60" s="97"/>
      <c r="AG60" s="97"/>
      <c r="AH60" s="98"/>
      <c r="AI60" s="102" t="s">
        <v>169</v>
      </c>
      <c r="AJ60" s="103"/>
      <c r="AK60" s="103"/>
      <c r="AL60" s="103"/>
      <c r="AM60" s="104"/>
      <c r="AN60" s="96" t="s">
        <v>67</v>
      </c>
      <c r="AO60" s="97"/>
      <c r="AP60" s="97"/>
      <c r="AQ60" s="97"/>
      <c r="AR60" s="98"/>
      <c r="AS60" s="96" t="s">
        <v>68</v>
      </c>
      <c r="AT60" s="97"/>
      <c r="AU60" s="97"/>
      <c r="AV60" s="97"/>
      <c r="AW60" s="98"/>
      <c r="AX60" s="96" t="s">
        <v>92</v>
      </c>
      <c r="AY60" s="97"/>
      <c r="AZ60" s="97"/>
      <c r="BA60" s="98"/>
      <c r="BB60" s="102" t="s">
        <v>169</v>
      </c>
      <c r="BC60" s="103"/>
      <c r="BD60" s="103"/>
      <c r="BE60" s="103"/>
      <c r="BF60" s="104"/>
      <c r="BG60" s="96" t="s">
        <v>58</v>
      </c>
      <c r="BH60" s="97"/>
      <c r="BI60" s="97"/>
      <c r="BJ60" s="97"/>
      <c r="BK60" s="98"/>
      <c r="BL60" s="96" t="s">
        <v>59</v>
      </c>
      <c r="BM60" s="97"/>
      <c r="BN60" s="97"/>
      <c r="BO60" s="97"/>
      <c r="BP60" s="98"/>
      <c r="BQ60" s="96" t="s">
        <v>93</v>
      </c>
      <c r="BR60" s="97"/>
      <c r="BS60" s="97"/>
      <c r="BT60" s="98"/>
      <c r="BU60" s="93" t="s">
        <v>169</v>
      </c>
      <c r="BV60" s="93"/>
      <c r="BW60" s="93"/>
      <c r="BX60" s="93"/>
      <c r="BY60" s="93"/>
      <c r="CA60" t="s">
        <v>27</v>
      </c>
    </row>
    <row r="61" spans="1:79" s="6" customFormat="1" ht="12.75" customHeight="1" x14ac:dyDescent="0.2">
      <c r="A61" s="45"/>
      <c r="B61" s="46"/>
      <c r="C61" s="46"/>
      <c r="D61" s="46"/>
      <c r="E61" s="58"/>
      <c r="F61" s="45" t="s">
        <v>147</v>
      </c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58"/>
      <c r="U61" s="49"/>
      <c r="V61" s="50"/>
      <c r="W61" s="50"/>
      <c r="X61" s="50"/>
      <c r="Y61" s="51"/>
      <c r="Z61" s="49"/>
      <c r="AA61" s="50"/>
      <c r="AB61" s="50"/>
      <c r="AC61" s="50"/>
      <c r="AD61" s="51"/>
      <c r="AE61" s="49"/>
      <c r="AF61" s="50"/>
      <c r="AG61" s="50"/>
      <c r="AH61" s="51"/>
      <c r="AI61" s="49">
        <f>IF(ISNUMBER(U61),U61,0)+IF(ISNUMBER(Z61),Z61,0)</f>
        <v>0</v>
      </c>
      <c r="AJ61" s="50"/>
      <c r="AK61" s="50"/>
      <c r="AL61" s="50"/>
      <c r="AM61" s="51"/>
      <c r="AN61" s="49"/>
      <c r="AO61" s="50"/>
      <c r="AP61" s="50"/>
      <c r="AQ61" s="50"/>
      <c r="AR61" s="51"/>
      <c r="AS61" s="49"/>
      <c r="AT61" s="50"/>
      <c r="AU61" s="50"/>
      <c r="AV61" s="50"/>
      <c r="AW61" s="51"/>
      <c r="AX61" s="49"/>
      <c r="AY61" s="50"/>
      <c r="AZ61" s="50"/>
      <c r="BA61" s="51"/>
      <c r="BB61" s="49">
        <f>IF(ISNUMBER(AN61),AN61,0)+IF(ISNUMBER(AS61),AS61,0)</f>
        <v>0</v>
      </c>
      <c r="BC61" s="50"/>
      <c r="BD61" s="50"/>
      <c r="BE61" s="50"/>
      <c r="BF61" s="51"/>
      <c r="BG61" s="49"/>
      <c r="BH61" s="50"/>
      <c r="BI61" s="50"/>
      <c r="BJ61" s="50"/>
      <c r="BK61" s="51"/>
      <c r="BL61" s="49"/>
      <c r="BM61" s="50"/>
      <c r="BN61" s="50"/>
      <c r="BO61" s="50"/>
      <c r="BP61" s="51"/>
      <c r="BQ61" s="49"/>
      <c r="BR61" s="50"/>
      <c r="BS61" s="50"/>
      <c r="BT61" s="51"/>
      <c r="BU61" s="49">
        <f>IF(ISNUMBER(BG61),BG61,0)+IF(ISNUMBER(BL61),BL61,0)</f>
        <v>0</v>
      </c>
      <c r="BV61" s="50"/>
      <c r="BW61" s="50"/>
      <c r="BX61" s="50"/>
      <c r="BY61" s="51"/>
      <c r="CA61" s="6" t="s">
        <v>28</v>
      </c>
    </row>
    <row r="63" spans="1:79" ht="14.25" customHeight="1" x14ac:dyDescent="0.2">
      <c r="A63" s="69" t="s">
        <v>254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</row>
    <row r="64" spans="1:79" ht="15" customHeight="1" x14ac:dyDescent="0.2">
      <c r="A64" s="85" t="s">
        <v>226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</row>
    <row r="65" spans="1:79" ht="23.1" customHeight="1" x14ac:dyDescent="0.2">
      <c r="A65" s="111" t="s">
        <v>118</v>
      </c>
      <c r="B65" s="112"/>
      <c r="C65" s="112"/>
      <c r="D65" s="113"/>
      <c r="E65" s="87" t="s">
        <v>19</v>
      </c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9"/>
      <c r="X65" s="82" t="s">
        <v>248</v>
      </c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4"/>
      <c r="AR65" s="43" t="s">
        <v>253</v>
      </c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</row>
    <row r="66" spans="1:79" ht="48.75" customHeight="1" x14ac:dyDescent="0.2">
      <c r="A66" s="114"/>
      <c r="B66" s="115"/>
      <c r="C66" s="115"/>
      <c r="D66" s="116"/>
      <c r="E66" s="90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2"/>
      <c r="X66" s="87" t="s">
        <v>4</v>
      </c>
      <c r="Y66" s="88"/>
      <c r="Z66" s="88"/>
      <c r="AA66" s="88"/>
      <c r="AB66" s="89"/>
      <c r="AC66" s="87" t="s">
        <v>3</v>
      </c>
      <c r="AD66" s="88"/>
      <c r="AE66" s="88"/>
      <c r="AF66" s="88"/>
      <c r="AG66" s="89"/>
      <c r="AH66" s="105" t="s">
        <v>116</v>
      </c>
      <c r="AI66" s="106"/>
      <c r="AJ66" s="106"/>
      <c r="AK66" s="106"/>
      <c r="AL66" s="107"/>
      <c r="AM66" s="82" t="s">
        <v>5</v>
      </c>
      <c r="AN66" s="83"/>
      <c r="AO66" s="83"/>
      <c r="AP66" s="83"/>
      <c r="AQ66" s="84"/>
      <c r="AR66" s="82" t="s">
        <v>4</v>
      </c>
      <c r="AS66" s="83"/>
      <c r="AT66" s="83"/>
      <c r="AU66" s="83"/>
      <c r="AV66" s="84"/>
      <c r="AW66" s="82" t="s">
        <v>3</v>
      </c>
      <c r="AX66" s="83"/>
      <c r="AY66" s="83"/>
      <c r="AZ66" s="83"/>
      <c r="BA66" s="84"/>
      <c r="BB66" s="105" t="s">
        <v>116</v>
      </c>
      <c r="BC66" s="106"/>
      <c r="BD66" s="106"/>
      <c r="BE66" s="106"/>
      <c r="BF66" s="107"/>
      <c r="BG66" s="82" t="s">
        <v>96</v>
      </c>
      <c r="BH66" s="83"/>
      <c r="BI66" s="83"/>
      <c r="BJ66" s="83"/>
      <c r="BK66" s="84"/>
    </row>
    <row r="67" spans="1:79" ht="12.75" customHeight="1" x14ac:dyDescent="0.2">
      <c r="A67" s="82">
        <v>1</v>
      </c>
      <c r="B67" s="83"/>
      <c r="C67" s="83"/>
      <c r="D67" s="84"/>
      <c r="E67" s="82">
        <v>2</v>
      </c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4"/>
      <c r="X67" s="82">
        <v>3</v>
      </c>
      <c r="Y67" s="83"/>
      <c r="Z67" s="83"/>
      <c r="AA67" s="83"/>
      <c r="AB67" s="84"/>
      <c r="AC67" s="82">
        <v>4</v>
      </c>
      <c r="AD67" s="83"/>
      <c r="AE67" s="83"/>
      <c r="AF67" s="83"/>
      <c r="AG67" s="84"/>
      <c r="AH67" s="82">
        <v>5</v>
      </c>
      <c r="AI67" s="83"/>
      <c r="AJ67" s="83"/>
      <c r="AK67" s="83"/>
      <c r="AL67" s="84"/>
      <c r="AM67" s="82">
        <v>6</v>
      </c>
      <c r="AN67" s="83"/>
      <c r="AO67" s="83"/>
      <c r="AP67" s="83"/>
      <c r="AQ67" s="84"/>
      <c r="AR67" s="82">
        <v>7</v>
      </c>
      <c r="AS67" s="83"/>
      <c r="AT67" s="83"/>
      <c r="AU67" s="83"/>
      <c r="AV67" s="84"/>
      <c r="AW67" s="82">
        <v>8</v>
      </c>
      <c r="AX67" s="83"/>
      <c r="AY67" s="83"/>
      <c r="AZ67" s="83"/>
      <c r="BA67" s="84"/>
      <c r="BB67" s="82">
        <v>9</v>
      </c>
      <c r="BC67" s="83"/>
      <c r="BD67" s="83"/>
      <c r="BE67" s="83"/>
      <c r="BF67" s="84"/>
      <c r="BG67" s="82">
        <v>10</v>
      </c>
      <c r="BH67" s="83"/>
      <c r="BI67" s="83"/>
      <c r="BJ67" s="83"/>
      <c r="BK67" s="84"/>
    </row>
    <row r="68" spans="1:79" s="1" customFormat="1" ht="12.75" hidden="1" customHeight="1" x14ac:dyDescent="0.2">
      <c r="A68" s="96" t="s">
        <v>64</v>
      </c>
      <c r="B68" s="97"/>
      <c r="C68" s="97"/>
      <c r="D68" s="98"/>
      <c r="E68" s="96" t="s">
        <v>57</v>
      </c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8"/>
      <c r="X68" s="117" t="s">
        <v>60</v>
      </c>
      <c r="Y68" s="118"/>
      <c r="Z68" s="118"/>
      <c r="AA68" s="118"/>
      <c r="AB68" s="119"/>
      <c r="AC68" s="117" t="s">
        <v>61</v>
      </c>
      <c r="AD68" s="118"/>
      <c r="AE68" s="118"/>
      <c r="AF68" s="118"/>
      <c r="AG68" s="119"/>
      <c r="AH68" s="96" t="s">
        <v>94</v>
      </c>
      <c r="AI68" s="97"/>
      <c r="AJ68" s="97"/>
      <c r="AK68" s="97"/>
      <c r="AL68" s="98"/>
      <c r="AM68" s="102" t="s">
        <v>170</v>
      </c>
      <c r="AN68" s="103"/>
      <c r="AO68" s="103"/>
      <c r="AP68" s="103"/>
      <c r="AQ68" s="104"/>
      <c r="AR68" s="96" t="s">
        <v>62</v>
      </c>
      <c r="AS68" s="97"/>
      <c r="AT68" s="97"/>
      <c r="AU68" s="97"/>
      <c r="AV68" s="98"/>
      <c r="AW68" s="96" t="s">
        <v>63</v>
      </c>
      <c r="AX68" s="97"/>
      <c r="AY68" s="97"/>
      <c r="AZ68" s="97"/>
      <c r="BA68" s="98"/>
      <c r="BB68" s="96" t="s">
        <v>95</v>
      </c>
      <c r="BC68" s="97"/>
      <c r="BD68" s="97"/>
      <c r="BE68" s="97"/>
      <c r="BF68" s="98"/>
      <c r="BG68" s="102" t="s">
        <v>170</v>
      </c>
      <c r="BH68" s="103"/>
      <c r="BI68" s="103"/>
      <c r="BJ68" s="103"/>
      <c r="BK68" s="104"/>
      <c r="CA68" t="s">
        <v>29</v>
      </c>
    </row>
    <row r="69" spans="1:79" s="25" customFormat="1" ht="12.75" customHeight="1" x14ac:dyDescent="0.2">
      <c r="A69" s="40">
        <v>2210</v>
      </c>
      <c r="B69" s="41"/>
      <c r="C69" s="41"/>
      <c r="D69" s="57"/>
      <c r="E69" s="35" t="s">
        <v>174</v>
      </c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7"/>
      <c r="X69" s="53">
        <v>41000</v>
      </c>
      <c r="Y69" s="54"/>
      <c r="Z69" s="54"/>
      <c r="AA69" s="54"/>
      <c r="AB69" s="55"/>
      <c r="AC69" s="53">
        <v>0</v>
      </c>
      <c r="AD69" s="54"/>
      <c r="AE69" s="54"/>
      <c r="AF69" s="54"/>
      <c r="AG69" s="55"/>
      <c r="AH69" s="53">
        <v>0</v>
      </c>
      <c r="AI69" s="54"/>
      <c r="AJ69" s="54"/>
      <c r="AK69" s="54"/>
      <c r="AL69" s="55"/>
      <c r="AM69" s="53">
        <f>IF(ISNUMBER(X69),X69,0)+IF(ISNUMBER(AC69),AC69,0)</f>
        <v>41000</v>
      </c>
      <c r="AN69" s="54"/>
      <c r="AO69" s="54"/>
      <c r="AP69" s="54"/>
      <c r="AQ69" s="55"/>
      <c r="AR69" s="53">
        <v>41000</v>
      </c>
      <c r="AS69" s="54"/>
      <c r="AT69" s="54"/>
      <c r="AU69" s="54"/>
      <c r="AV69" s="55"/>
      <c r="AW69" s="53">
        <v>0</v>
      </c>
      <c r="AX69" s="54"/>
      <c r="AY69" s="54"/>
      <c r="AZ69" s="54"/>
      <c r="BA69" s="55"/>
      <c r="BB69" s="53">
        <v>0</v>
      </c>
      <c r="BC69" s="54"/>
      <c r="BD69" s="54"/>
      <c r="BE69" s="54"/>
      <c r="BF69" s="55"/>
      <c r="BG69" s="56">
        <f>IF(ISNUMBER(AR69),AR69,0)+IF(ISNUMBER(AW69),AW69,0)</f>
        <v>41000</v>
      </c>
      <c r="BH69" s="56"/>
      <c r="BI69" s="56"/>
      <c r="BJ69" s="56"/>
      <c r="BK69" s="56"/>
      <c r="CA69" s="25" t="s">
        <v>30</v>
      </c>
    </row>
    <row r="70" spans="1:79" s="25" customFormat="1" ht="12.75" customHeight="1" x14ac:dyDescent="0.2">
      <c r="A70" s="40">
        <v>2240</v>
      </c>
      <c r="B70" s="41"/>
      <c r="C70" s="41"/>
      <c r="D70" s="57"/>
      <c r="E70" s="35" t="s">
        <v>175</v>
      </c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7"/>
      <c r="X70" s="53">
        <v>9000</v>
      </c>
      <c r="Y70" s="54"/>
      <c r="Z70" s="54"/>
      <c r="AA70" s="54"/>
      <c r="AB70" s="55"/>
      <c r="AC70" s="53">
        <v>0</v>
      </c>
      <c r="AD70" s="54"/>
      <c r="AE70" s="54"/>
      <c r="AF70" s="54"/>
      <c r="AG70" s="55"/>
      <c r="AH70" s="53">
        <v>0</v>
      </c>
      <c r="AI70" s="54"/>
      <c r="AJ70" s="54"/>
      <c r="AK70" s="54"/>
      <c r="AL70" s="55"/>
      <c r="AM70" s="53">
        <f>IF(ISNUMBER(X70),X70,0)+IF(ISNUMBER(AC70),AC70,0)</f>
        <v>9000</v>
      </c>
      <c r="AN70" s="54"/>
      <c r="AO70" s="54"/>
      <c r="AP70" s="54"/>
      <c r="AQ70" s="55"/>
      <c r="AR70" s="53">
        <v>9000</v>
      </c>
      <c r="AS70" s="54"/>
      <c r="AT70" s="54"/>
      <c r="AU70" s="54"/>
      <c r="AV70" s="55"/>
      <c r="AW70" s="53">
        <v>0</v>
      </c>
      <c r="AX70" s="54"/>
      <c r="AY70" s="54"/>
      <c r="AZ70" s="54"/>
      <c r="BA70" s="55"/>
      <c r="BB70" s="53">
        <v>0</v>
      </c>
      <c r="BC70" s="54"/>
      <c r="BD70" s="54"/>
      <c r="BE70" s="54"/>
      <c r="BF70" s="55"/>
      <c r="BG70" s="56">
        <f>IF(ISNUMBER(AR70),AR70,0)+IF(ISNUMBER(AW70),AW70,0)</f>
        <v>9000</v>
      </c>
      <c r="BH70" s="56"/>
      <c r="BI70" s="56"/>
      <c r="BJ70" s="56"/>
      <c r="BK70" s="56"/>
    </row>
    <row r="71" spans="1:79" s="6" customFormat="1" ht="12.75" customHeight="1" x14ac:dyDescent="0.2">
      <c r="A71" s="45"/>
      <c r="B71" s="46"/>
      <c r="C71" s="46"/>
      <c r="D71" s="58"/>
      <c r="E71" s="30" t="s">
        <v>147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2"/>
      <c r="X71" s="49">
        <v>50000</v>
      </c>
      <c r="Y71" s="50"/>
      <c r="Z71" s="50"/>
      <c r="AA71" s="50"/>
      <c r="AB71" s="51"/>
      <c r="AC71" s="49">
        <v>0</v>
      </c>
      <c r="AD71" s="50"/>
      <c r="AE71" s="50"/>
      <c r="AF71" s="50"/>
      <c r="AG71" s="51"/>
      <c r="AH71" s="49">
        <v>0</v>
      </c>
      <c r="AI71" s="50"/>
      <c r="AJ71" s="50"/>
      <c r="AK71" s="50"/>
      <c r="AL71" s="51"/>
      <c r="AM71" s="49">
        <f>IF(ISNUMBER(X71),X71,0)+IF(ISNUMBER(AC71),AC71,0)</f>
        <v>50000</v>
      </c>
      <c r="AN71" s="50"/>
      <c r="AO71" s="50"/>
      <c r="AP71" s="50"/>
      <c r="AQ71" s="51"/>
      <c r="AR71" s="49">
        <v>50000</v>
      </c>
      <c r="AS71" s="50"/>
      <c r="AT71" s="50"/>
      <c r="AU71" s="50"/>
      <c r="AV71" s="51"/>
      <c r="AW71" s="49">
        <v>0</v>
      </c>
      <c r="AX71" s="50"/>
      <c r="AY71" s="50"/>
      <c r="AZ71" s="50"/>
      <c r="BA71" s="51"/>
      <c r="BB71" s="49">
        <v>0</v>
      </c>
      <c r="BC71" s="50"/>
      <c r="BD71" s="50"/>
      <c r="BE71" s="50"/>
      <c r="BF71" s="51"/>
      <c r="BG71" s="52">
        <f>IF(ISNUMBER(AR71),AR71,0)+IF(ISNUMBER(AW71),AW71,0)</f>
        <v>50000</v>
      </c>
      <c r="BH71" s="52"/>
      <c r="BI71" s="52"/>
      <c r="BJ71" s="52"/>
      <c r="BK71" s="52"/>
    </row>
    <row r="73" spans="1:79" ht="14.25" customHeight="1" x14ac:dyDescent="0.2">
      <c r="A73" s="69" t="s">
        <v>255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</row>
    <row r="74" spans="1:79" ht="15" customHeight="1" x14ac:dyDescent="0.2">
      <c r="A74" s="85" t="s">
        <v>226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</row>
    <row r="75" spans="1:79" ht="23.1" customHeight="1" x14ac:dyDescent="0.2">
      <c r="A75" s="111" t="s">
        <v>119</v>
      </c>
      <c r="B75" s="112"/>
      <c r="C75" s="112"/>
      <c r="D75" s="112"/>
      <c r="E75" s="113"/>
      <c r="F75" s="87" t="s">
        <v>19</v>
      </c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9"/>
      <c r="X75" s="43" t="s">
        <v>248</v>
      </c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82" t="s">
        <v>253</v>
      </c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4"/>
    </row>
    <row r="76" spans="1:79" ht="53.25" customHeight="1" x14ac:dyDescent="0.2">
      <c r="A76" s="114"/>
      <c r="B76" s="115"/>
      <c r="C76" s="115"/>
      <c r="D76" s="115"/>
      <c r="E76" s="116"/>
      <c r="F76" s="90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2"/>
      <c r="X76" s="82" t="s">
        <v>4</v>
      </c>
      <c r="Y76" s="83"/>
      <c r="Z76" s="83"/>
      <c r="AA76" s="83"/>
      <c r="AB76" s="84"/>
      <c r="AC76" s="82" t="s">
        <v>3</v>
      </c>
      <c r="AD76" s="83"/>
      <c r="AE76" s="83"/>
      <c r="AF76" s="83"/>
      <c r="AG76" s="84"/>
      <c r="AH76" s="105" t="s">
        <v>116</v>
      </c>
      <c r="AI76" s="106"/>
      <c r="AJ76" s="106"/>
      <c r="AK76" s="106"/>
      <c r="AL76" s="107"/>
      <c r="AM76" s="82" t="s">
        <v>5</v>
      </c>
      <c r="AN76" s="83"/>
      <c r="AO76" s="83"/>
      <c r="AP76" s="83"/>
      <c r="AQ76" s="84"/>
      <c r="AR76" s="82" t="s">
        <v>4</v>
      </c>
      <c r="AS76" s="83"/>
      <c r="AT76" s="83"/>
      <c r="AU76" s="83"/>
      <c r="AV76" s="84"/>
      <c r="AW76" s="82" t="s">
        <v>3</v>
      </c>
      <c r="AX76" s="83"/>
      <c r="AY76" s="83"/>
      <c r="AZ76" s="83"/>
      <c r="BA76" s="84"/>
      <c r="BB76" s="75" t="s">
        <v>116</v>
      </c>
      <c r="BC76" s="75"/>
      <c r="BD76" s="75"/>
      <c r="BE76" s="75"/>
      <c r="BF76" s="75"/>
      <c r="BG76" s="82" t="s">
        <v>96</v>
      </c>
      <c r="BH76" s="83"/>
      <c r="BI76" s="83"/>
      <c r="BJ76" s="83"/>
      <c r="BK76" s="84"/>
    </row>
    <row r="77" spans="1:79" ht="15" customHeight="1" x14ac:dyDescent="0.2">
      <c r="A77" s="82">
        <v>1</v>
      </c>
      <c r="B77" s="83"/>
      <c r="C77" s="83"/>
      <c r="D77" s="83"/>
      <c r="E77" s="84"/>
      <c r="F77" s="82">
        <v>2</v>
      </c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4"/>
      <c r="X77" s="82">
        <v>3</v>
      </c>
      <c r="Y77" s="83"/>
      <c r="Z77" s="83"/>
      <c r="AA77" s="83"/>
      <c r="AB77" s="84"/>
      <c r="AC77" s="82">
        <v>4</v>
      </c>
      <c r="AD77" s="83"/>
      <c r="AE77" s="83"/>
      <c r="AF77" s="83"/>
      <c r="AG77" s="84"/>
      <c r="AH77" s="82">
        <v>5</v>
      </c>
      <c r="AI77" s="83"/>
      <c r="AJ77" s="83"/>
      <c r="AK77" s="83"/>
      <c r="AL77" s="84"/>
      <c r="AM77" s="82">
        <v>6</v>
      </c>
      <c r="AN77" s="83"/>
      <c r="AO77" s="83"/>
      <c r="AP77" s="83"/>
      <c r="AQ77" s="84"/>
      <c r="AR77" s="82">
        <v>7</v>
      </c>
      <c r="AS77" s="83"/>
      <c r="AT77" s="83"/>
      <c r="AU77" s="83"/>
      <c r="AV77" s="84"/>
      <c r="AW77" s="82">
        <v>8</v>
      </c>
      <c r="AX77" s="83"/>
      <c r="AY77" s="83"/>
      <c r="AZ77" s="83"/>
      <c r="BA77" s="84"/>
      <c r="BB77" s="82">
        <v>9</v>
      </c>
      <c r="BC77" s="83"/>
      <c r="BD77" s="83"/>
      <c r="BE77" s="83"/>
      <c r="BF77" s="84"/>
      <c r="BG77" s="82">
        <v>10</v>
      </c>
      <c r="BH77" s="83"/>
      <c r="BI77" s="83"/>
      <c r="BJ77" s="83"/>
      <c r="BK77" s="84"/>
    </row>
    <row r="78" spans="1:79" s="1" customFormat="1" ht="15" hidden="1" customHeight="1" x14ac:dyDescent="0.2">
      <c r="A78" s="96" t="s">
        <v>64</v>
      </c>
      <c r="B78" s="97"/>
      <c r="C78" s="97"/>
      <c r="D78" s="97"/>
      <c r="E78" s="98"/>
      <c r="F78" s="96" t="s">
        <v>57</v>
      </c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8"/>
      <c r="X78" s="96" t="s">
        <v>60</v>
      </c>
      <c r="Y78" s="97"/>
      <c r="Z78" s="97"/>
      <c r="AA78" s="97"/>
      <c r="AB78" s="98"/>
      <c r="AC78" s="96" t="s">
        <v>61</v>
      </c>
      <c r="AD78" s="97"/>
      <c r="AE78" s="97"/>
      <c r="AF78" s="97"/>
      <c r="AG78" s="98"/>
      <c r="AH78" s="96" t="s">
        <v>94</v>
      </c>
      <c r="AI78" s="97"/>
      <c r="AJ78" s="97"/>
      <c r="AK78" s="97"/>
      <c r="AL78" s="98"/>
      <c r="AM78" s="102" t="s">
        <v>170</v>
      </c>
      <c r="AN78" s="103"/>
      <c r="AO78" s="103"/>
      <c r="AP78" s="103"/>
      <c r="AQ78" s="104"/>
      <c r="AR78" s="96" t="s">
        <v>62</v>
      </c>
      <c r="AS78" s="97"/>
      <c r="AT78" s="97"/>
      <c r="AU78" s="97"/>
      <c r="AV78" s="98"/>
      <c r="AW78" s="96" t="s">
        <v>63</v>
      </c>
      <c r="AX78" s="97"/>
      <c r="AY78" s="97"/>
      <c r="AZ78" s="97"/>
      <c r="BA78" s="98"/>
      <c r="BB78" s="96" t="s">
        <v>95</v>
      </c>
      <c r="BC78" s="97"/>
      <c r="BD78" s="97"/>
      <c r="BE78" s="97"/>
      <c r="BF78" s="98"/>
      <c r="BG78" s="102" t="s">
        <v>170</v>
      </c>
      <c r="BH78" s="103"/>
      <c r="BI78" s="103"/>
      <c r="BJ78" s="103"/>
      <c r="BK78" s="104"/>
      <c r="CA78" t="s">
        <v>31</v>
      </c>
    </row>
    <row r="79" spans="1:79" s="6" customFormat="1" ht="12.75" customHeight="1" x14ac:dyDescent="0.2">
      <c r="A79" s="45"/>
      <c r="B79" s="46"/>
      <c r="C79" s="46"/>
      <c r="D79" s="46"/>
      <c r="E79" s="58"/>
      <c r="F79" s="45" t="s">
        <v>147</v>
      </c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58"/>
      <c r="X79" s="108"/>
      <c r="Y79" s="109"/>
      <c r="Z79" s="109"/>
      <c r="AA79" s="109"/>
      <c r="AB79" s="110"/>
      <c r="AC79" s="108"/>
      <c r="AD79" s="109"/>
      <c r="AE79" s="109"/>
      <c r="AF79" s="109"/>
      <c r="AG79" s="110"/>
      <c r="AH79" s="52"/>
      <c r="AI79" s="52"/>
      <c r="AJ79" s="52"/>
      <c r="AK79" s="52"/>
      <c r="AL79" s="52"/>
      <c r="AM79" s="52">
        <f>IF(ISNUMBER(X79),X79,0)+IF(ISNUMBER(AC79),AC79,0)</f>
        <v>0</v>
      </c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>
        <f>IF(ISNUMBER(AR79),AR79,0)+IF(ISNUMBER(AW79),AW79,0)</f>
        <v>0</v>
      </c>
      <c r="BH79" s="52"/>
      <c r="BI79" s="52"/>
      <c r="BJ79" s="52"/>
      <c r="BK79" s="52"/>
      <c r="CA79" s="6" t="s">
        <v>32</v>
      </c>
    </row>
    <row r="82" spans="1:79" ht="14.25" customHeight="1" x14ac:dyDescent="0.2">
      <c r="A82" s="69" t="s">
        <v>120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</row>
    <row r="83" spans="1:79" ht="14.25" customHeight="1" x14ac:dyDescent="0.2">
      <c r="A83" s="69" t="s">
        <v>241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</row>
    <row r="84" spans="1:79" ht="15" customHeight="1" x14ac:dyDescent="0.2">
      <c r="A84" s="85" t="s">
        <v>226</v>
      </c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</row>
    <row r="85" spans="1:79" ht="23.1" customHeight="1" x14ac:dyDescent="0.2">
      <c r="A85" s="87" t="s">
        <v>6</v>
      </c>
      <c r="B85" s="88"/>
      <c r="C85" s="88"/>
      <c r="D85" s="87" t="s">
        <v>121</v>
      </c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82" t="s">
        <v>227</v>
      </c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4"/>
      <c r="AN85" s="82" t="s">
        <v>230</v>
      </c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4"/>
      <c r="BG85" s="43" t="s">
        <v>238</v>
      </c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</row>
    <row r="86" spans="1:79" ht="52.5" customHeight="1" x14ac:dyDescent="0.2">
      <c r="A86" s="90"/>
      <c r="B86" s="91"/>
      <c r="C86" s="91"/>
      <c r="D86" s="90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2"/>
      <c r="U86" s="82" t="s">
        <v>4</v>
      </c>
      <c r="V86" s="83"/>
      <c r="W86" s="83"/>
      <c r="X86" s="83"/>
      <c r="Y86" s="84"/>
      <c r="Z86" s="82" t="s">
        <v>3</v>
      </c>
      <c r="AA86" s="83"/>
      <c r="AB86" s="83"/>
      <c r="AC86" s="83"/>
      <c r="AD86" s="84"/>
      <c r="AE86" s="105" t="s">
        <v>116</v>
      </c>
      <c r="AF86" s="106"/>
      <c r="AG86" s="106"/>
      <c r="AH86" s="107"/>
      <c r="AI86" s="82" t="s">
        <v>5</v>
      </c>
      <c r="AJ86" s="83"/>
      <c r="AK86" s="83"/>
      <c r="AL86" s="83"/>
      <c r="AM86" s="84"/>
      <c r="AN86" s="82" t="s">
        <v>4</v>
      </c>
      <c r="AO86" s="83"/>
      <c r="AP86" s="83"/>
      <c r="AQ86" s="83"/>
      <c r="AR86" s="84"/>
      <c r="AS86" s="82" t="s">
        <v>3</v>
      </c>
      <c r="AT86" s="83"/>
      <c r="AU86" s="83"/>
      <c r="AV86" s="83"/>
      <c r="AW86" s="84"/>
      <c r="AX86" s="105" t="s">
        <v>116</v>
      </c>
      <c r="AY86" s="106"/>
      <c r="AZ86" s="106"/>
      <c r="BA86" s="107"/>
      <c r="BB86" s="82" t="s">
        <v>96</v>
      </c>
      <c r="BC86" s="83"/>
      <c r="BD86" s="83"/>
      <c r="BE86" s="83"/>
      <c r="BF86" s="84"/>
      <c r="BG86" s="82" t="s">
        <v>4</v>
      </c>
      <c r="BH86" s="83"/>
      <c r="BI86" s="83"/>
      <c r="BJ86" s="83"/>
      <c r="BK86" s="84"/>
      <c r="BL86" s="43" t="s">
        <v>3</v>
      </c>
      <c r="BM86" s="43"/>
      <c r="BN86" s="43"/>
      <c r="BO86" s="43"/>
      <c r="BP86" s="43"/>
      <c r="BQ86" s="75" t="s">
        <v>116</v>
      </c>
      <c r="BR86" s="75"/>
      <c r="BS86" s="75"/>
      <c r="BT86" s="75"/>
      <c r="BU86" s="82" t="s">
        <v>97</v>
      </c>
      <c r="BV86" s="83"/>
      <c r="BW86" s="83"/>
      <c r="BX86" s="83"/>
      <c r="BY86" s="84"/>
    </row>
    <row r="87" spans="1:79" ht="15" customHeight="1" x14ac:dyDescent="0.2">
      <c r="A87" s="82">
        <v>1</v>
      </c>
      <c r="B87" s="83"/>
      <c r="C87" s="83"/>
      <c r="D87" s="82">
        <v>2</v>
      </c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4"/>
      <c r="U87" s="82">
        <v>3</v>
      </c>
      <c r="V87" s="83"/>
      <c r="W87" s="83"/>
      <c r="X87" s="83"/>
      <c r="Y87" s="84"/>
      <c r="Z87" s="82">
        <v>4</v>
      </c>
      <c r="AA87" s="83"/>
      <c r="AB87" s="83"/>
      <c r="AC87" s="83"/>
      <c r="AD87" s="84"/>
      <c r="AE87" s="82">
        <v>5</v>
      </c>
      <c r="AF87" s="83"/>
      <c r="AG87" s="83"/>
      <c r="AH87" s="84"/>
      <c r="AI87" s="82">
        <v>6</v>
      </c>
      <c r="AJ87" s="83"/>
      <c r="AK87" s="83"/>
      <c r="AL87" s="83"/>
      <c r="AM87" s="84"/>
      <c r="AN87" s="82">
        <v>7</v>
      </c>
      <c r="AO87" s="83"/>
      <c r="AP87" s="83"/>
      <c r="AQ87" s="83"/>
      <c r="AR87" s="84"/>
      <c r="AS87" s="82">
        <v>8</v>
      </c>
      <c r="AT87" s="83"/>
      <c r="AU87" s="83"/>
      <c r="AV87" s="83"/>
      <c r="AW87" s="84"/>
      <c r="AX87" s="43">
        <v>9</v>
      </c>
      <c r="AY87" s="43"/>
      <c r="AZ87" s="43"/>
      <c r="BA87" s="43"/>
      <c r="BB87" s="82">
        <v>10</v>
      </c>
      <c r="BC87" s="83"/>
      <c r="BD87" s="83"/>
      <c r="BE87" s="83"/>
      <c r="BF87" s="84"/>
      <c r="BG87" s="82">
        <v>11</v>
      </c>
      <c r="BH87" s="83"/>
      <c r="BI87" s="83"/>
      <c r="BJ87" s="83"/>
      <c r="BK87" s="84"/>
      <c r="BL87" s="43">
        <v>12</v>
      </c>
      <c r="BM87" s="43"/>
      <c r="BN87" s="43"/>
      <c r="BO87" s="43"/>
      <c r="BP87" s="43"/>
      <c r="BQ87" s="82">
        <v>13</v>
      </c>
      <c r="BR87" s="83"/>
      <c r="BS87" s="83"/>
      <c r="BT87" s="84"/>
      <c r="BU87" s="82">
        <v>14</v>
      </c>
      <c r="BV87" s="83"/>
      <c r="BW87" s="83"/>
      <c r="BX87" s="83"/>
      <c r="BY87" s="84"/>
    </row>
    <row r="88" spans="1:79" s="1" customFormat="1" ht="14.25" hidden="1" customHeight="1" x14ac:dyDescent="0.2">
      <c r="A88" s="96" t="s">
        <v>69</v>
      </c>
      <c r="B88" s="97"/>
      <c r="C88" s="97"/>
      <c r="D88" s="96" t="s">
        <v>57</v>
      </c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8"/>
      <c r="U88" s="73" t="s">
        <v>65</v>
      </c>
      <c r="V88" s="73"/>
      <c r="W88" s="73"/>
      <c r="X88" s="73"/>
      <c r="Y88" s="73"/>
      <c r="Z88" s="73" t="s">
        <v>66</v>
      </c>
      <c r="AA88" s="73"/>
      <c r="AB88" s="73"/>
      <c r="AC88" s="73"/>
      <c r="AD88" s="73"/>
      <c r="AE88" s="73" t="s">
        <v>91</v>
      </c>
      <c r="AF88" s="73"/>
      <c r="AG88" s="73"/>
      <c r="AH88" s="73"/>
      <c r="AI88" s="93" t="s">
        <v>169</v>
      </c>
      <c r="AJ88" s="93"/>
      <c r="AK88" s="93"/>
      <c r="AL88" s="93"/>
      <c r="AM88" s="93"/>
      <c r="AN88" s="73" t="s">
        <v>67</v>
      </c>
      <c r="AO88" s="73"/>
      <c r="AP88" s="73"/>
      <c r="AQ88" s="73"/>
      <c r="AR88" s="73"/>
      <c r="AS88" s="73" t="s">
        <v>68</v>
      </c>
      <c r="AT88" s="73"/>
      <c r="AU88" s="73"/>
      <c r="AV88" s="73"/>
      <c r="AW88" s="73"/>
      <c r="AX88" s="73" t="s">
        <v>92</v>
      </c>
      <c r="AY88" s="73"/>
      <c r="AZ88" s="73"/>
      <c r="BA88" s="73"/>
      <c r="BB88" s="93" t="s">
        <v>169</v>
      </c>
      <c r="BC88" s="93"/>
      <c r="BD88" s="93"/>
      <c r="BE88" s="93"/>
      <c r="BF88" s="93"/>
      <c r="BG88" s="73" t="s">
        <v>58</v>
      </c>
      <c r="BH88" s="73"/>
      <c r="BI88" s="73"/>
      <c r="BJ88" s="73"/>
      <c r="BK88" s="73"/>
      <c r="BL88" s="73" t="s">
        <v>59</v>
      </c>
      <c r="BM88" s="73"/>
      <c r="BN88" s="73"/>
      <c r="BO88" s="73"/>
      <c r="BP88" s="73"/>
      <c r="BQ88" s="73" t="s">
        <v>93</v>
      </c>
      <c r="BR88" s="73"/>
      <c r="BS88" s="73"/>
      <c r="BT88" s="73"/>
      <c r="BU88" s="93" t="s">
        <v>169</v>
      </c>
      <c r="BV88" s="93"/>
      <c r="BW88" s="93"/>
      <c r="BX88" s="93"/>
      <c r="BY88" s="93"/>
      <c r="CA88" t="s">
        <v>33</v>
      </c>
    </row>
    <row r="89" spans="1:79" s="25" customFormat="1" ht="38.25" customHeight="1" x14ac:dyDescent="0.2">
      <c r="A89" s="40">
        <v>1</v>
      </c>
      <c r="B89" s="41"/>
      <c r="C89" s="41"/>
      <c r="D89" s="35" t="s">
        <v>176</v>
      </c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7"/>
      <c r="U89" s="53">
        <v>36404</v>
      </c>
      <c r="V89" s="54"/>
      <c r="W89" s="54"/>
      <c r="X89" s="54"/>
      <c r="Y89" s="55"/>
      <c r="Z89" s="53">
        <v>0</v>
      </c>
      <c r="AA89" s="54"/>
      <c r="AB89" s="54"/>
      <c r="AC89" s="54"/>
      <c r="AD89" s="55"/>
      <c r="AE89" s="53">
        <v>0</v>
      </c>
      <c r="AF89" s="54"/>
      <c r="AG89" s="54"/>
      <c r="AH89" s="55"/>
      <c r="AI89" s="53">
        <f>IF(ISNUMBER(U89),U89,0)+IF(ISNUMBER(Z89),Z89,0)</f>
        <v>36404</v>
      </c>
      <c r="AJ89" s="54"/>
      <c r="AK89" s="54"/>
      <c r="AL89" s="54"/>
      <c r="AM89" s="55"/>
      <c r="AN89" s="53">
        <v>0</v>
      </c>
      <c r="AO89" s="54"/>
      <c r="AP89" s="54"/>
      <c r="AQ89" s="54"/>
      <c r="AR89" s="55"/>
      <c r="AS89" s="53">
        <v>0</v>
      </c>
      <c r="AT89" s="54"/>
      <c r="AU89" s="54"/>
      <c r="AV89" s="54"/>
      <c r="AW89" s="55"/>
      <c r="AX89" s="53">
        <v>0</v>
      </c>
      <c r="AY89" s="54"/>
      <c r="AZ89" s="54"/>
      <c r="BA89" s="55"/>
      <c r="BB89" s="53">
        <f>IF(ISNUMBER(AN89),AN89,0)+IF(ISNUMBER(AS89),AS89,0)</f>
        <v>0</v>
      </c>
      <c r="BC89" s="54"/>
      <c r="BD89" s="54"/>
      <c r="BE89" s="54"/>
      <c r="BF89" s="55"/>
      <c r="BG89" s="53">
        <v>0</v>
      </c>
      <c r="BH89" s="54"/>
      <c r="BI89" s="54"/>
      <c r="BJ89" s="54"/>
      <c r="BK89" s="55"/>
      <c r="BL89" s="53">
        <v>0</v>
      </c>
      <c r="BM89" s="54"/>
      <c r="BN89" s="54"/>
      <c r="BO89" s="54"/>
      <c r="BP89" s="55"/>
      <c r="BQ89" s="53">
        <v>0</v>
      </c>
      <c r="BR89" s="54"/>
      <c r="BS89" s="54"/>
      <c r="BT89" s="55"/>
      <c r="BU89" s="53">
        <f>IF(ISNUMBER(BG89),BG89,0)+IF(ISNUMBER(BL89),BL89,0)</f>
        <v>0</v>
      </c>
      <c r="BV89" s="54"/>
      <c r="BW89" s="54"/>
      <c r="BX89" s="54"/>
      <c r="BY89" s="55"/>
      <c r="CA89" s="25" t="s">
        <v>34</v>
      </c>
    </row>
    <row r="90" spans="1:79" s="25" customFormat="1" ht="38.25" customHeight="1" x14ac:dyDescent="0.2">
      <c r="A90" s="40">
        <v>2</v>
      </c>
      <c r="B90" s="41"/>
      <c r="C90" s="41"/>
      <c r="D90" s="35" t="s">
        <v>177</v>
      </c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7"/>
      <c r="U90" s="53">
        <v>0</v>
      </c>
      <c r="V90" s="54"/>
      <c r="W90" s="54"/>
      <c r="X90" s="54"/>
      <c r="Y90" s="55"/>
      <c r="Z90" s="53">
        <v>0</v>
      </c>
      <c r="AA90" s="54"/>
      <c r="AB90" s="54"/>
      <c r="AC90" s="54"/>
      <c r="AD90" s="55"/>
      <c r="AE90" s="53">
        <v>0</v>
      </c>
      <c r="AF90" s="54"/>
      <c r="AG90" s="54"/>
      <c r="AH90" s="55"/>
      <c r="AI90" s="53">
        <f>IF(ISNUMBER(U90),U90,0)+IF(ISNUMBER(Z90),Z90,0)</f>
        <v>0</v>
      </c>
      <c r="AJ90" s="54"/>
      <c r="AK90" s="54"/>
      <c r="AL90" s="54"/>
      <c r="AM90" s="55"/>
      <c r="AN90" s="53">
        <v>50000</v>
      </c>
      <c r="AO90" s="54"/>
      <c r="AP90" s="54"/>
      <c r="AQ90" s="54"/>
      <c r="AR90" s="55"/>
      <c r="AS90" s="53">
        <v>0</v>
      </c>
      <c r="AT90" s="54"/>
      <c r="AU90" s="54"/>
      <c r="AV90" s="54"/>
      <c r="AW90" s="55"/>
      <c r="AX90" s="53">
        <v>0</v>
      </c>
      <c r="AY90" s="54"/>
      <c r="AZ90" s="54"/>
      <c r="BA90" s="55"/>
      <c r="BB90" s="53">
        <f>IF(ISNUMBER(AN90),AN90,0)+IF(ISNUMBER(AS90),AS90,0)</f>
        <v>50000</v>
      </c>
      <c r="BC90" s="54"/>
      <c r="BD90" s="54"/>
      <c r="BE90" s="54"/>
      <c r="BF90" s="55"/>
      <c r="BG90" s="53">
        <v>50000</v>
      </c>
      <c r="BH90" s="54"/>
      <c r="BI90" s="54"/>
      <c r="BJ90" s="54"/>
      <c r="BK90" s="55"/>
      <c r="BL90" s="53">
        <v>0</v>
      </c>
      <c r="BM90" s="54"/>
      <c r="BN90" s="54"/>
      <c r="BO90" s="54"/>
      <c r="BP90" s="55"/>
      <c r="BQ90" s="53">
        <v>0</v>
      </c>
      <c r="BR90" s="54"/>
      <c r="BS90" s="54"/>
      <c r="BT90" s="55"/>
      <c r="BU90" s="53">
        <f>IF(ISNUMBER(BG90),BG90,0)+IF(ISNUMBER(BL90),BL90,0)</f>
        <v>50000</v>
      </c>
      <c r="BV90" s="54"/>
      <c r="BW90" s="54"/>
      <c r="BX90" s="54"/>
      <c r="BY90" s="55"/>
    </row>
    <row r="91" spans="1:79" s="6" customFormat="1" ht="12.75" customHeight="1" x14ac:dyDescent="0.2">
      <c r="A91" s="45"/>
      <c r="B91" s="46"/>
      <c r="C91" s="46"/>
      <c r="D91" s="30" t="s">
        <v>147</v>
      </c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2"/>
      <c r="U91" s="49">
        <v>36404</v>
      </c>
      <c r="V91" s="50"/>
      <c r="W91" s="50"/>
      <c r="X91" s="50"/>
      <c r="Y91" s="51"/>
      <c r="Z91" s="49">
        <v>0</v>
      </c>
      <c r="AA91" s="50"/>
      <c r="AB91" s="50"/>
      <c r="AC91" s="50"/>
      <c r="AD91" s="51"/>
      <c r="AE91" s="49">
        <v>0</v>
      </c>
      <c r="AF91" s="50"/>
      <c r="AG91" s="50"/>
      <c r="AH91" s="51"/>
      <c r="AI91" s="49">
        <f>IF(ISNUMBER(U91),U91,0)+IF(ISNUMBER(Z91),Z91,0)</f>
        <v>36404</v>
      </c>
      <c r="AJ91" s="50"/>
      <c r="AK91" s="50"/>
      <c r="AL91" s="50"/>
      <c r="AM91" s="51"/>
      <c r="AN91" s="49">
        <v>50000</v>
      </c>
      <c r="AO91" s="50"/>
      <c r="AP91" s="50"/>
      <c r="AQ91" s="50"/>
      <c r="AR91" s="51"/>
      <c r="AS91" s="49">
        <v>0</v>
      </c>
      <c r="AT91" s="50"/>
      <c r="AU91" s="50"/>
      <c r="AV91" s="50"/>
      <c r="AW91" s="51"/>
      <c r="AX91" s="49">
        <v>0</v>
      </c>
      <c r="AY91" s="50"/>
      <c r="AZ91" s="50"/>
      <c r="BA91" s="51"/>
      <c r="BB91" s="49">
        <f>IF(ISNUMBER(AN91),AN91,0)+IF(ISNUMBER(AS91),AS91,0)</f>
        <v>50000</v>
      </c>
      <c r="BC91" s="50"/>
      <c r="BD91" s="50"/>
      <c r="BE91" s="50"/>
      <c r="BF91" s="51"/>
      <c r="BG91" s="49">
        <v>50000</v>
      </c>
      <c r="BH91" s="50"/>
      <c r="BI91" s="50"/>
      <c r="BJ91" s="50"/>
      <c r="BK91" s="51"/>
      <c r="BL91" s="49">
        <v>0</v>
      </c>
      <c r="BM91" s="50"/>
      <c r="BN91" s="50"/>
      <c r="BO91" s="50"/>
      <c r="BP91" s="51"/>
      <c r="BQ91" s="49">
        <v>0</v>
      </c>
      <c r="BR91" s="50"/>
      <c r="BS91" s="50"/>
      <c r="BT91" s="51"/>
      <c r="BU91" s="49">
        <f>IF(ISNUMBER(BG91),BG91,0)+IF(ISNUMBER(BL91),BL91,0)</f>
        <v>50000</v>
      </c>
      <c r="BV91" s="50"/>
      <c r="BW91" s="50"/>
      <c r="BX91" s="50"/>
      <c r="BY91" s="51"/>
    </row>
    <row r="93" spans="1:79" ht="14.25" customHeight="1" x14ac:dyDescent="0.2">
      <c r="A93" s="69" t="s">
        <v>256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</row>
    <row r="94" spans="1:79" ht="15" customHeight="1" x14ac:dyDescent="0.2">
      <c r="A94" s="86" t="s">
        <v>226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</row>
    <row r="95" spans="1:79" ht="23.1" customHeight="1" x14ac:dyDescent="0.2">
      <c r="A95" s="87" t="s">
        <v>6</v>
      </c>
      <c r="B95" s="88"/>
      <c r="C95" s="88"/>
      <c r="D95" s="87" t="s">
        <v>121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43" t="s">
        <v>248</v>
      </c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 t="s">
        <v>253</v>
      </c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</row>
    <row r="96" spans="1:79" ht="54" customHeight="1" x14ac:dyDescent="0.2">
      <c r="A96" s="90"/>
      <c r="B96" s="91"/>
      <c r="C96" s="91"/>
      <c r="D96" s="90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82" t="s">
        <v>4</v>
      </c>
      <c r="V96" s="83"/>
      <c r="W96" s="83"/>
      <c r="X96" s="83"/>
      <c r="Y96" s="84"/>
      <c r="Z96" s="82" t="s">
        <v>3</v>
      </c>
      <c r="AA96" s="83"/>
      <c r="AB96" s="83"/>
      <c r="AC96" s="83"/>
      <c r="AD96" s="84"/>
      <c r="AE96" s="105" t="s">
        <v>116</v>
      </c>
      <c r="AF96" s="106"/>
      <c r="AG96" s="106"/>
      <c r="AH96" s="106"/>
      <c r="AI96" s="107"/>
      <c r="AJ96" s="82" t="s">
        <v>5</v>
      </c>
      <c r="AK96" s="83"/>
      <c r="AL96" s="83"/>
      <c r="AM96" s="83"/>
      <c r="AN96" s="84"/>
      <c r="AO96" s="82" t="s">
        <v>4</v>
      </c>
      <c r="AP96" s="83"/>
      <c r="AQ96" s="83"/>
      <c r="AR96" s="83"/>
      <c r="AS96" s="84"/>
      <c r="AT96" s="82" t="s">
        <v>3</v>
      </c>
      <c r="AU96" s="83"/>
      <c r="AV96" s="83"/>
      <c r="AW96" s="83"/>
      <c r="AX96" s="84"/>
      <c r="AY96" s="105" t="s">
        <v>116</v>
      </c>
      <c r="AZ96" s="106"/>
      <c r="BA96" s="106"/>
      <c r="BB96" s="106"/>
      <c r="BC96" s="107"/>
      <c r="BD96" s="43" t="s">
        <v>96</v>
      </c>
      <c r="BE96" s="43"/>
      <c r="BF96" s="43"/>
      <c r="BG96" s="43"/>
      <c r="BH96" s="43"/>
    </row>
    <row r="97" spans="1:79" ht="15" customHeight="1" x14ac:dyDescent="0.2">
      <c r="A97" s="82" t="s">
        <v>168</v>
      </c>
      <c r="B97" s="83"/>
      <c r="C97" s="83"/>
      <c r="D97" s="82">
        <v>2</v>
      </c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4"/>
      <c r="U97" s="82">
        <v>3</v>
      </c>
      <c r="V97" s="83"/>
      <c r="W97" s="83"/>
      <c r="X97" s="83"/>
      <c r="Y97" s="84"/>
      <c r="Z97" s="82">
        <v>4</v>
      </c>
      <c r="AA97" s="83"/>
      <c r="AB97" s="83"/>
      <c r="AC97" s="83"/>
      <c r="AD97" s="84"/>
      <c r="AE97" s="82">
        <v>5</v>
      </c>
      <c r="AF97" s="83"/>
      <c r="AG97" s="83"/>
      <c r="AH97" s="83"/>
      <c r="AI97" s="84"/>
      <c r="AJ97" s="82">
        <v>6</v>
      </c>
      <c r="AK97" s="83"/>
      <c r="AL97" s="83"/>
      <c r="AM97" s="83"/>
      <c r="AN97" s="84"/>
      <c r="AO97" s="82">
        <v>7</v>
      </c>
      <c r="AP97" s="83"/>
      <c r="AQ97" s="83"/>
      <c r="AR97" s="83"/>
      <c r="AS97" s="84"/>
      <c r="AT97" s="82">
        <v>8</v>
      </c>
      <c r="AU97" s="83"/>
      <c r="AV97" s="83"/>
      <c r="AW97" s="83"/>
      <c r="AX97" s="84"/>
      <c r="AY97" s="82">
        <v>9</v>
      </c>
      <c r="AZ97" s="83"/>
      <c r="BA97" s="83"/>
      <c r="BB97" s="83"/>
      <c r="BC97" s="84"/>
      <c r="BD97" s="82">
        <v>10</v>
      </c>
      <c r="BE97" s="83"/>
      <c r="BF97" s="83"/>
      <c r="BG97" s="83"/>
      <c r="BH97" s="84"/>
    </row>
    <row r="98" spans="1:79" s="1" customFormat="1" ht="12.75" hidden="1" customHeight="1" x14ac:dyDescent="0.2">
      <c r="A98" s="96" t="s">
        <v>69</v>
      </c>
      <c r="B98" s="97"/>
      <c r="C98" s="97"/>
      <c r="D98" s="96" t="s">
        <v>57</v>
      </c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8"/>
      <c r="U98" s="96" t="s">
        <v>60</v>
      </c>
      <c r="V98" s="97"/>
      <c r="W98" s="97"/>
      <c r="X98" s="97"/>
      <c r="Y98" s="98"/>
      <c r="Z98" s="96" t="s">
        <v>61</v>
      </c>
      <c r="AA98" s="97"/>
      <c r="AB98" s="97"/>
      <c r="AC98" s="97"/>
      <c r="AD98" s="98"/>
      <c r="AE98" s="96" t="s">
        <v>94</v>
      </c>
      <c r="AF98" s="97"/>
      <c r="AG98" s="97"/>
      <c r="AH98" s="97"/>
      <c r="AI98" s="98"/>
      <c r="AJ98" s="102" t="s">
        <v>170</v>
      </c>
      <c r="AK98" s="103"/>
      <c r="AL98" s="103"/>
      <c r="AM98" s="103"/>
      <c r="AN98" s="104"/>
      <c r="AO98" s="96" t="s">
        <v>62</v>
      </c>
      <c r="AP98" s="97"/>
      <c r="AQ98" s="97"/>
      <c r="AR98" s="97"/>
      <c r="AS98" s="98"/>
      <c r="AT98" s="96" t="s">
        <v>63</v>
      </c>
      <c r="AU98" s="97"/>
      <c r="AV98" s="97"/>
      <c r="AW98" s="97"/>
      <c r="AX98" s="98"/>
      <c r="AY98" s="96" t="s">
        <v>95</v>
      </c>
      <c r="AZ98" s="97"/>
      <c r="BA98" s="97"/>
      <c r="BB98" s="97"/>
      <c r="BC98" s="98"/>
      <c r="BD98" s="93" t="s">
        <v>170</v>
      </c>
      <c r="BE98" s="93"/>
      <c r="BF98" s="93"/>
      <c r="BG98" s="93"/>
      <c r="BH98" s="93"/>
      <c r="CA98" s="1" t="s">
        <v>35</v>
      </c>
    </row>
    <row r="99" spans="1:79" s="25" customFormat="1" ht="38.25" customHeight="1" x14ac:dyDescent="0.2">
      <c r="A99" s="40">
        <v>1</v>
      </c>
      <c r="B99" s="41"/>
      <c r="C99" s="41"/>
      <c r="D99" s="35" t="s">
        <v>176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7"/>
      <c r="U99" s="53">
        <v>0</v>
      </c>
      <c r="V99" s="54"/>
      <c r="W99" s="54"/>
      <c r="X99" s="54"/>
      <c r="Y99" s="55"/>
      <c r="Z99" s="53">
        <v>0</v>
      </c>
      <c r="AA99" s="54"/>
      <c r="AB99" s="54"/>
      <c r="AC99" s="54"/>
      <c r="AD99" s="55"/>
      <c r="AE99" s="56">
        <v>0</v>
      </c>
      <c r="AF99" s="56"/>
      <c r="AG99" s="56"/>
      <c r="AH99" s="56"/>
      <c r="AI99" s="56"/>
      <c r="AJ99" s="34">
        <f>IF(ISNUMBER(U99),U99,0)+IF(ISNUMBER(Z99),Z99,0)</f>
        <v>0</v>
      </c>
      <c r="AK99" s="34"/>
      <c r="AL99" s="34"/>
      <c r="AM99" s="34"/>
      <c r="AN99" s="34"/>
      <c r="AO99" s="56">
        <v>0</v>
      </c>
      <c r="AP99" s="56"/>
      <c r="AQ99" s="56"/>
      <c r="AR99" s="56"/>
      <c r="AS99" s="56"/>
      <c r="AT99" s="34">
        <v>0</v>
      </c>
      <c r="AU99" s="34"/>
      <c r="AV99" s="34"/>
      <c r="AW99" s="34"/>
      <c r="AX99" s="34"/>
      <c r="AY99" s="56">
        <v>0</v>
      </c>
      <c r="AZ99" s="56"/>
      <c r="BA99" s="56"/>
      <c r="BB99" s="56"/>
      <c r="BC99" s="56"/>
      <c r="BD99" s="34">
        <f>IF(ISNUMBER(AO99),AO99,0)+IF(ISNUMBER(AT99),AT99,0)</f>
        <v>0</v>
      </c>
      <c r="BE99" s="34"/>
      <c r="BF99" s="34"/>
      <c r="BG99" s="34"/>
      <c r="BH99" s="34"/>
      <c r="CA99" s="25" t="s">
        <v>36</v>
      </c>
    </row>
    <row r="100" spans="1:79" s="25" customFormat="1" ht="38.25" customHeight="1" x14ac:dyDescent="0.2">
      <c r="A100" s="40">
        <v>2</v>
      </c>
      <c r="B100" s="41"/>
      <c r="C100" s="41"/>
      <c r="D100" s="35" t="s">
        <v>177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7"/>
      <c r="U100" s="53">
        <v>50000</v>
      </c>
      <c r="V100" s="54"/>
      <c r="W100" s="54"/>
      <c r="X100" s="54"/>
      <c r="Y100" s="55"/>
      <c r="Z100" s="53">
        <v>0</v>
      </c>
      <c r="AA100" s="54"/>
      <c r="AB100" s="54"/>
      <c r="AC100" s="54"/>
      <c r="AD100" s="55"/>
      <c r="AE100" s="56">
        <v>0</v>
      </c>
      <c r="AF100" s="56"/>
      <c r="AG100" s="56"/>
      <c r="AH100" s="56"/>
      <c r="AI100" s="56"/>
      <c r="AJ100" s="34">
        <f>IF(ISNUMBER(U100),U100,0)+IF(ISNUMBER(Z100),Z100,0)</f>
        <v>50000</v>
      </c>
      <c r="AK100" s="34"/>
      <c r="AL100" s="34"/>
      <c r="AM100" s="34"/>
      <c r="AN100" s="34"/>
      <c r="AO100" s="56">
        <v>50000</v>
      </c>
      <c r="AP100" s="56"/>
      <c r="AQ100" s="56"/>
      <c r="AR100" s="56"/>
      <c r="AS100" s="56"/>
      <c r="AT100" s="34">
        <v>0</v>
      </c>
      <c r="AU100" s="34"/>
      <c r="AV100" s="34"/>
      <c r="AW100" s="34"/>
      <c r="AX100" s="34"/>
      <c r="AY100" s="56">
        <v>0</v>
      </c>
      <c r="AZ100" s="56"/>
      <c r="BA100" s="56"/>
      <c r="BB100" s="56"/>
      <c r="BC100" s="56"/>
      <c r="BD100" s="34">
        <f>IF(ISNUMBER(AO100),AO100,0)+IF(ISNUMBER(AT100),AT100,0)</f>
        <v>50000</v>
      </c>
      <c r="BE100" s="34"/>
      <c r="BF100" s="34"/>
      <c r="BG100" s="34"/>
      <c r="BH100" s="34"/>
    </row>
    <row r="101" spans="1:79" s="6" customFormat="1" ht="12.75" customHeight="1" x14ac:dyDescent="0.2">
      <c r="A101" s="45"/>
      <c r="B101" s="46"/>
      <c r="C101" s="46"/>
      <c r="D101" s="30" t="s">
        <v>147</v>
      </c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2"/>
      <c r="U101" s="49">
        <v>50000</v>
      </c>
      <c r="V101" s="50"/>
      <c r="W101" s="50"/>
      <c r="X101" s="50"/>
      <c r="Y101" s="51"/>
      <c r="Z101" s="49">
        <v>0</v>
      </c>
      <c r="AA101" s="50"/>
      <c r="AB101" s="50"/>
      <c r="AC101" s="50"/>
      <c r="AD101" s="51"/>
      <c r="AE101" s="52">
        <v>0</v>
      </c>
      <c r="AF101" s="52"/>
      <c r="AG101" s="52"/>
      <c r="AH101" s="52"/>
      <c r="AI101" s="52"/>
      <c r="AJ101" s="29">
        <f>IF(ISNUMBER(U101),U101,0)+IF(ISNUMBER(Z101),Z101,0)</f>
        <v>50000</v>
      </c>
      <c r="AK101" s="29"/>
      <c r="AL101" s="29"/>
      <c r="AM101" s="29"/>
      <c r="AN101" s="29"/>
      <c r="AO101" s="52">
        <v>50000</v>
      </c>
      <c r="AP101" s="52"/>
      <c r="AQ101" s="52"/>
      <c r="AR101" s="52"/>
      <c r="AS101" s="52"/>
      <c r="AT101" s="29">
        <v>0</v>
      </c>
      <c r="AU101" s="29"/>
      <c r="AV101" s="29"/>
      <c r="AW101" s="29"/>
      <c r="AX101" s="29"/>
      <c r="AY101" s="52">
        <v>0</v>
      </c>
      <c r="AZ101" s="52"/>
      <c r="BA101" s="52"/>
      <c r="BB101" s="52"/>
      <c r="BC101" s="52"/>
      <c r="BD101" s="29">
        <f>IF(ISNUMBER(AO101),AO101,0)+IF(ISNUMBER(AT101),AT101,0)</f>
        <v>50000</v>
      </c>
      <c r="BE101" s="29"/>
      <c r="BF101" s="29"/>
      <c r="BG101" s="29"/>
      <c r="BH101" s="29"/>
    </row>
    <row r="102" spans="1:79" s="5" customFormat="1" ht="12.7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</row>
    <row r="104" spans="1:79" ht="14.25" customHeight="1" x14ac:dyDescent="0.2">
      <c r="A104" s="69" t="s">
        <v>152</v>
      </c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</row>
    <row r="105" spans="1:79" ht="14.25" customHeight="1" x14ac:dyDescent="0.2">
      <c r="A105" s="69" t="s">
        <v>242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</row>
    <row r="106" spans="1:79" ht="23.1" customHeight="1" x14ac:dyDescent="0.2">
      <c r="A106" s="87" t="s">
        <v>6</v>
      </c>
      <c r="B106" s="88"/>
      <c r="C106" s="88"/>
      <c r="D106" s="43" t="s">
        <v>9</v>
      </c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 t="s">
        <v>8</v>
      </c>
      <c r="R106" s="43"/>
      <c r="S106" s="43"/>
      <c r="T106" s="43"/>
      <c r="U106" s="43"/>
      <c r="V106" s="43" t="s">
        <v>7</v>
      </c>
      <c r="W106" s="43"/>
      <c r="X106" s="43"/>
      <c r="Y106" s="43"/>
      <c r="Z106" s="43"/>
      <c r="AA106" s="43"/>
      <c r="AB106" s="43"/>
      <c r="AC106" s="43"/>
      <c r="AD106" s="43"/>
      <c r="AE106" s="43"/>
      <c r="AF106" s="82" t="s">
        <v>227</v>
      </c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4"/>
      <c r="AU106" s="82" t="s">
        <v>230</v>
      </c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4"/>
      <c r="BJ106" s="82" t="s">
        <v>238</v>
      </c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4"/>
    </row>
    <row r="107" spans="1:79" ht="32.25" customHeight="1" x14ac:dyDescent="0.2">
      <c r="A107" s="90"/>
      <c r="B107" s="91"/>
      <c r="C107" s="91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 t="s">
        <v>4</v>
      </c>
      <c r="AG107" s="43"/>
      <c r="AH107" s="43"/>
      <c r="AI107" s="43"/>
      <c r="AJ107" s="43"/>
      <c r="AK107" s="43" t="s">
        <v>3</v>
      </c>
      <c r="AL107" s="43"/>
      <c r="AM107" s="43"/>
      <c r="AN107" s="43"/>
      <c r="AO107" s="43"/>
      <c r="AP107" s="43" t="s">
        <v>123</v>
      </c>
      <c r="AQ107" s="43"/>
      <c r="AR107" s="43"/>
      <c r="AS107" s="43"/>
      <c r="AT107" s="43"/>
      <c r="AU107" s="43" t="s">
        <v>4</v>
      </c>
      <c r="AV107" s="43"/>
      <c r="AW107" s="43"/>
      <c r="AX107" s="43"/>
      <c r="AY107" s="43"/>
      <c r="AZ107" s="43" t="s">
        <v>3</v>
      </c>
      <c r="BA107" s="43"/>
      <c r="BB107" s="43"/>
      <c r="BC107" s="43"/>
      <c r="BD107" s="43"/>
      <c r="BE107" s="43" t="s">
        <v>90</v>
      </c>
      <c r="BF107" s="43"/>
      <c r="BG107" s="43"/>
      <c r="BH107" s="43"/>
      <c r="BI107" s="43"/>
      <c r="BJ107" s="43" t="s">
        <v>4</v>
      </c>
      <c r="BK107" s="43"/>
      <c r="BL107" s="43"/>
      <c r="BM107" s="43"/>
      <c r="BN107" s="43"/>
      <c r="BO107" s="43" t="s">
        <v>3</v>
      </c>
      <c r="BP107" s="43"/>
      <c r="BQ107" s="43"/>
      <c r="BR107" s="43"/>
      <c r="BS107" s="43"/>
      <c r="BT107" s="43" t="s">
        <v>97</v>
      </c>
      <c r="BU107" s="43"/>
      <c r="BV107" s="43"/>
      <c r="BW107" s="43"/>
      <c r="BX107" s="43"/>
    </row>
    <row r="108" spans="1:79" ht="15" customHeight="1" x14ac:dyDescent="0.2">
      <c r="A108" s="82">
        <v>1</v>
      </c>
      <c r="B108" s="83"/>
      <c r="C108" s="83"/>
      <c r="D108" s="43">
        <v>2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>
        <v>3</v>
      </c>
      <c r="R108" s="43"/>
      <c r="S108" s="43"/>
      <c r="T108" s="43"/>
      <c r="U108" s="43"/>
      <c r="V108" s="43">
        <v>4</v>
      </c>
      <c r="W108" s="43"/>
      <c r="X108" s="43"/>
      <c r="Y108" s="43"/>
      <c r="Z108" s="43"/>
      <c r="AA108" s="43"/>
      <c r="AB108" s="43"/>
      <c r="AC108" s="43"/>
      <c r="AD108" s="43"/>
      <c r="AE108" s="43"/>
      <c r="AF108" s="43">
        <v>5</v>
      </c>
      <c r="AG108" s="43"/>
      <c r="AH108" s="43"/>
      <c r="AI108" s="43"/>
      <c r="AJ108" s="43"/>
      <c r="AK108" s="43">
        <v>6</v>
      </c>
      <c r="AL108" s="43"/>
      <c r="AM108" s="43"/>
      <c r="AN108" s="43"/>
      <c r="AO108" s="43"/>
      <c r="AP108" s="43">
        <v>7</v>
      </c>
      <c r="AQ108" s="43"/>
      <c r="AR108" s="43"/>
      <c r="AS108" s="43"/>
      <c r="AT108" s="43"/>
      <c r="AU108" s="43">
        <v>8</v>
      </c>
      <c r="AV108" s="43"/>
      <c r="AW108" s="43"/>
      <c r="AX108" s="43"/>
      <c r="AY108" s="43"/>
      <c r="AZ108" s="43">
        <v>9</v>
      </c>
      <c r="BA108" s="43"/>
      <c r="BB108" s="43"/>
      <c r="BC108" s="43"/>
      <c r="BD108" s="43"/>
      <c r="BE108" s="43">
        <v>10</v>
      </c>
      <c r="BF108" s="43"/>
      <c r="BG108" s="43"/>
      <c r="BH108" s="43"/>
      <c r="BI108" s="43"/>
      <c r="BJ108" s="43">
        <v>11</v>
      </c>
      <c r="BK108" s="43"/>
      <c r="BL108" s="43"/>
      <c r="BM108" s="43"/>
      <c r="BN108" s="43"/>
      <c r="BO108" s="43">
        <v>12</v>
      </c>
      <c r="BP108" s="43"/>
      <c r="BQ108" s="43"/>
      <c r="BR108" s="43"/>
      <c r="BS108" s="43"/>
      <c r="BT108" s="43">
        <v>13</v>
      </c>
      <c r="BU108" s="43"/>
      <c r="BV108" s="43"/>
      <c r="BW108" s="43"/>
      <c r="BX108" s="43"/>
    </row>
    <row r="109" spans="1:79" ht="10.5" hidden="1" customHeight="1" x14ac:dyDescent="0.2">
      <c r="A109" s="96" t="s">
        <v>154</v>
      </c>
      <c r="B109" s="97"/>
      <c r="C109" s="97"/>
      <c r="D109" s="43" t="s">
        <v>57</v>
      </c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 t="s">
        <v>70</v>
      </c>
      <c r="R109" s="43"/>
      <c r="S109" s="43"/>
      <c r="T109" s="43"/>
      <c r="U109" s="43"/>
      <c r="V109" s="43" t="s">
        <v>71</v>
      </c>
      <c r="W109" s="43"/>
      <c r="X109" s="43"/>
      <c r="Y109" s="43"/>
      <c r="Z109" s="43"/>
      <c r="AA109" s="43"/>
      <c r="AB109" s="43"/>
      <c r="AC109" s="43"/>
      <c r="AD109" s="43"/>
      <c r="AE109" s="43"/>
      <c r="AF109" s="73" t="s">
        <v>111</v>
      </c>
      <c r="AG109" s="73"/>
      <c r="AH109" s="73"/>
      <c r="AI109" s="73"/>
      <c r="AJ109" s="73"/>
      <c r="AK109" s="71" t="s">
        <v>112</v>
      </c>
      <c r="AL109" s="71"/>
      <c r="AM109" s="71"/>
      <c r="AN109" s="71"/>
      <c r="AO109" s="71"/>
      <c r="AP109" s="93" t="s">
        <v>179</v>
      </c>
      <c r="AQ109" s="93"/>
      <c r="AR109" s="93"/>
      <c r="AS109" s="93"/>
      <c r="AT109" s="93"/>
      <c r="AU109" s="73" t="s">
        <v>113</v>
      </c>
      <c r="AV109" s="73"/>
      <c r="AW109" s="73"/>
      <c r="AX109" s="73"/>
      <c r="AY109" s="73"/>
      <c r="AZ109" s="71" t="s">
        <v>114</v>
      </c>
      <c r="BA109" s="71"/>
      <c r="BB109" s="71"/>
      <c r="BC109" s="71"/>
      <c r="BD109" s="71"/>
      <c r="BE109" s="93" t="s">
        <v>179</v>
      </c>
      <c r="BF109" s="93"/>
      <c r="BG109" s="93"/>
      <c r="BH109" s="93"/>
      <c r="BI109" s="93"/>
      <c r="BJ109" s="73" t="s">
        <v>105</v>
      </c>
      <c r="BK109" s="73"/>
      <c r="BL109" s="73"/>
      <c r="BM109" s="73"/>
      <c r="BN109" s="73"/>
      <c r="BO109" s="71" t="s">
        <v>106</v>
      </c>
      <c r="BP109" s="71"/>
      <c r="BQ109" s="71"/>
      <c r="BR109" s="71"/>
      <c r="BS109" s="71"/>
      <c r="BT109" s="93" t="s">
        <v>179</v>
      </c>
      <c r="BU109" s="93"/>
      <c r="BV109" s="93"/>
      <c r="BW109" s="93"/>
      <c r="BX109" s="93"/>
      <c r="CA109" t="s">
        <v>37</v>
      </c>
    </row>
    <row r="110" spans="1:79" s="6" customFormat="1" ht="15" customHeight="1" x14ac:dyDescent="0.2">
      <c r="A110" s="45">
        <v>0</v>
      </c>
      <c r="B110" s="46"/>
      <c r="C110" s="46"/>
      <c r="D110" s="48" t="s">
        <v>178</v>
      </c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CA110" s="6" t="s">
        <v>38</v>
      </c>
    </row>
    <row r="111" spans="1:79" s="25" customFormat="1" ht="28.5" customHeight="1" x14ac:dyDescent="0.2">
      <c r="A111" s="40">
        <v>0</v>
      </c>
      <c r="B111" s="41"/>
      <c r="C111" s="41"/>
      <c r="D111" s="42" t="s">
        <v>180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43" t="s">
        <v>181</v>
      </c>
      <c r="R111" s="43"/>
      <c r="S111" s="43"/>
      <c r="T111" s="43"/>
      <c r="U111" s="43"/>
      <c r="V111" s="43" t="s">
        <v>182</v>
      </c>
      <c r="W111" s="43"/>
      <c r="X111" s="43"/>
      <c r="Y111" s="43"/>
      <c r="Z111" s="43"/>
      <c r="AA111" s="43"/>
      <c r="AB111" s="43"/>
      <c r="AC111" s="43"/>
      <c r="AD111" s="43"/>
      <c r="AE111" s="43"/>
      <c r="AF111" s="39">
        <v>36404</v>
      </c>
      <c r="AG111" s="39"/>
      <c r="AH111" s="39"/>
      <c r="AI111" s="39"/>
      <c r="AJ111" s="39"/>
      <c r="AK111" s="39">
        <v>0</v>
      </c>
      <c r="AL111" s="39"/>
      <c r="AM111" s="39"/>
      <c r="AN111" s="39"/>
      <c r="AO111" s="39"/>
      <c r="AP111" s="39">
        <v>36404</v>
      </c>
      <c r="AQ111" s="39"/>
      <c r="AR111" s="39"/>
      <c r="AS111" s="39"/>
      <c r="AT111" s="39"/>
      <c r="AU111" s="39">
        <v>0</v>
      </c>
      <c r="AV111" s="39"/>
      <c r="AW111" s="39"/>
      <c r="AX111" s="39"/>
      <c r="AY111" s="39"/>
      <c r="AZ111" s="39">
        <v>0</v>
      </c>
      <c r="BA111" s="39"/>
      <c r="BB111" s="39"/>
      <c r="BC111" s="39"/>
      <c r="BD111" s="39"/>
      <c r="BE111" s="39">
        <v>0</v>
      </c>
      <c r="BF111" s="39"/>
      <c r="BG111" s="39"/>
      <c r="BH111" s="39"/>
      <c r="BI111" s="39"/>
      <c r="BJ111" s="39">
        <v>0</v>
      </c>
      <c r="BK111" s="39"/>
      <c r="BL111" s="39"/>
      <c r="BM111" s="39"/>
      <c r="BN111" s="39"/>
      <c r="BO111" s="39">
        <v>0</v>
      </c>
      <c r="BP111" s="39"/>
      <c r="BQ111" s="39"/>
      <c r="BR111" s="39"/>
      <c r="BS111" s="39"/>
      <c r="BT111" s="39">
        <v>0</v>
      </c>
      <c r="BU111" s="39"/>
      <c r="BV111" s="39"/>
      <c r="BW111" s="39"/>
      <c r="BX111" s="39"/>
    </row>
    <row r="112" spans="1:79" s="25" customFormat="1" ht="45" customHeight="1" x14ac:dyDescent="0.2">
      <c r="A112" s="40">
        <v>0</v>
      </c>
      <c r="B112" s="41"/>
      <c r="C112" s="41"/>
      <c r="D112" s="42" t="s">
        <v>183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7"/>
      <c r="Q112" s="43" t="s">
        <v>181</v>
      </c>
      <c r="R112" s="43"/>
      <c r="S112" s="43"/>
      <c r="T112" s="43"/>
      <c r="U112" s="43"/>
      <c r="V112" s="43" t="s">
        <v>182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39">
        <v>0</v>
      </c>
      <c r="AG112" s="39"/>
      <c r="AH112" s="39"/>
      <c r="AI112" s="39"/>
      <c r="AJ112" s="39"/>
      <c r="AK112" s="39">
        <v>0</v>
      </c>
      <c r="AL112" s="39"/>
      <c r="AM112" s="39"/>
      <c r="AN112" s="39"/>
      <c r="AO112" s="39"/>
      <c r="AP112" s="39">
        <v>0</v>
      </c>
      <c r="AQ112" s="39"/>
      <c r="AR112" s="39"/>
      <c r="AS112" s="39"/>
      <c r="AT112" s="39"/>
      <c r="AU112" s="39">
        <v>3000</v>
      </c>
      <c r="AV112" s="39"/>
      <c r="AW112" s="39"/>
      <c r="AX112" s="39"/>
      <c r="AY112" s="39"/>
      <c r="AZ112" s="39">
        <v>0</v>
      </c>
      <c r="BA112" s="39"/>
      <c r="BB112" s="39"/>
      <c r="BC112" s="39"/>
      <c r="BD112" s="39"/>
      <c r="BE112" s="39">
        <v>3000</v>
      </c>
      <c r="BF112" s="39"/>
      <c r="BG112" s="39"/>
      <c r="BH112" s="39"/>
      <c r="BI112" s="39"/>
      <c r="BJ112" s="39">
        <v>3000</v>
      </c>
      <c r="BK112" s="39"/>
      <c r="BL112" s="39"/>
      <c r="BM112" s="39"/>
      <c r="BN112" s="39"/>
      <c r="BO112" s="39">
        <v>0</v>
      </c>
      <c r="BP112" s="39"/>
      <c r="BQ112" s="39"/>
      <c r="BR112" s="39"/>
      <c r="BS112" s="39"/>
      <c r="BT112" s="39">
        <v>3000</v>
      </c>
      <c r="BU112" s="39"/>
      <c r="BV112" s="39"/>
      <c r="BW112" s="39"/>
      <c r="BX112" s="39"/>
    </row>
    <row r="113" spans="1:76" s="25" customFormat="1" ht="60" customHeight="1" x14ac:dyDescent="0.2">
      <c r="A113" s="40">
        <v>0</v>
      </c>
      <c r="B113" s="41"/>
      <c r="C113" s="41"/>
      <c r="D113" s="42" t="s">
        <v>184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7"/>
      <c r="Q113" s="43" t="s">
        <v>181</v>
      </c>
      <c r="R113" s="43"/>
      <c r="S113" s="43"/>
      <c r="T113" s="43"/>
      <c r="U113" s="43"/>
      <c r="V113" s="43" t="s">
        <v>182</v>
      </c>
      <c r="W113" s="43"/>
      <c r="X113" s="43"/>
      <c r="Y113" s="43"/>
      <c r="Z113" s="43"/>
      <c r="AA113" s="43"/>
      <c r="AB113" s="43"/>
      <c r="AC113" s="43"/>
      <c r="AD113" s="43"/>
      <c r="AE113" s="43"/>
      <c r="AF113" s="39">
        <v>0</v>
      </c>
      <c r="AG113" s="39"/>
      <c r="AH113" s="39"/>
      <c r="AI113" s="39"/>
      <c r="AJ113" s="39"/>
      <c r="AK113" s="39">
        <v>0</v>
      </c>
      <c r="AL113" s="39"/>
      <c r="AM113" s="39"/>
      <c r="AN113" s="39"/>
      <c r="AO113" s="39"/>
      <c r="AP113" s="39">
        <v>0</v>
      </c>
      <c r="AQ113" s="39"/>
      <c r="AR113" s="39"/>
      <c r="AS113" s="39"/>
      <c r="AT113" s="39"/>
      <c r="AU113" s="39">
        <v>47000</v>
      </c>
      <c r="AV113" s="39"/>
      <c r="AW113" s="39"/>
      <c r="AX113" s="39"/>
      <c r="AY113" s="39"/>
      <c r="AZ113" s="39">
        <v>0</v>
      </c>
      <c r="BA113" s="39"/>
      <c r="BB113" s="39"/>
      <c r="BC113" s="39"/>
      <c r="BD113" s="39"/>
      <c r="BE113" s="39">
        <v>47000</v>
      </c>
      <c r="BF113" s="39"/>
      <c r="BG113" s="39"/>
      <c r="BH113" s="39"/>
      <c r="BI113" s="39"/>
      <c r="BJ113" s="39">
        <v>47000</v>
      </c>
      <c r="BK113" s="39"/>
      <c r="BL113" s="39"/>
      <c r="BM113" s="39"/>
      <c r="BN113" s="39"/>
      <c r="BO113" s="39">
        <v>0</v>
      </c>
      <c r="BP113" s="39"/>
      <c r="BQ113" s="39"/>
      <c r="BR113" s="39"/>
      <c r="BS113" s="39"/>
      <c r="BT113" s="39">
        <v>47000</v>
      </c>
      <c r="BU113" s="39"/>
      <c r="BV113" s="39"/>
      <c r="BW113" s="39"/>
      <c r="BX113" s="39"/>
    </row>
    <row r="114" spans="1:76" s="6" customFormat="1" ht="15" customHeight="1" x14ac:dyDescent="0.2">
      <c r="A114" s="45">
        <v>0</v>
      </c>
      <c r="B114" s="46"/>
      <c r="C114" s="46"/>
      <c r="D114" s="47" t="s">
        <v>185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2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</row>
    <row r="115" spans="1:76" s="25" customFormat="1" ht="71.25" customHeight="1" x14ac:dyDescent="0.2">
      <c r="A115" s="40">
        <v>0</v>
      </c>
      <c r="B115" s="41"/>
      <c r="C115" s="41"/>
      <c r="D115" s="42" t="s">
        <v>186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7"/>
      <c r="Q115" s="43" t="s">
        <v>187</v>
      </c>
      <c r="R115" s="43"/>
      <c r="S115" s="43"/>
      <c r="T115" s="43"/>
      <c r="U115" s="43"/>
      <c r="V115" s="42" t="s">
        <v>188</v>
      </c>
      <c r="W115" s="36"/>
      <c r="X115" s="36"/>
      <c r="Y115" s="36"/>
      <c r="Z115" s="36"/>
      <c r="AA115" s="36"/>
      <c r="AB115" s="36"/>
      <c r="AC115" s="36"/>
      <c r="AD115" s="36"/>
      <c r="AE115" s="37"/>
      <c r="AF115" s="39">
        <v>144</v>
      </c>
      <c r="AG115" s="39"/>
      <c r="AH115" s="39"/>
      <c r="AI115" s="39"/>
      <c r="AJ115" s="39"/>
      <c r="AK115" s="39">
        <v>0</v>
      </c>
      <c r="AL115" s="39"/>
      <c r="AM115" s="39"/>
      <c r="AN115" s="39"/>
      <c r="AO115" s="39"/>
      <c r="AP115" s="39">
        <v>144</v>
      </c>
      <c r="AQ115" s="39"/>
      <c r="AR115" s="39"/>
      <c r="AS115" s="39"/>
      <c r="AT115" s="39"/>
      <c r="AU115" s="39">
        <v>121</v>
      </c>
      <c r="AV115" s="39"/>
      <c r="AW115" s="39"/>
      <c r="AX115" s="39"/>
      <c r="AY115" s="39"/>
      <c r="AZ115" s="39">
        <v>0</v>
      </c>
      <c r="BA115" s="39"/>
      <c r="BB115" s="39"/>
      <c r="BC115" s="39"/>
      <c r="BD115" s="39"/>
      <c r="BE115" s="39">
        <v>121</v>
      </c>
      <c r="BF115" s="39"/>
      <c r="BG115" s="39"/>
      <c r="BH115" s="39"/>
      <c r="BI115" s="39"/>
      <c r="BJ115" s="39">
        <v>124</v>
      </c>
      <c r="BK115" s="39"/>
      <c r="BL115" s="39"/>
      <c r="BM115" s="39"/>
      <c r="BN115" s="39"/>
      <c r="BO115" s="39">
        <v>0</v>
      </c>
      <c r="BP115" s="39"/>
      <c r="BQ115" s="39"/>
      <c r="BR115" s="39"/>
      <c r="BS115" s="39"/>
      <c r="BT115" s="39">
        <v>124</v>
      </c>
      <c r="BU115" s="39"/>
      <c r="BV115" s="39"/>
      <c r="BW115" s="39"/>
      <c r="BX115" s="39"/>
    </row>
    <row r="116" spans="1:76" s="25" customFormat="1" ht="15" customHeight="1" x14ac:dyDescent="0.2">
      <c r="A116" s="40">
        <v>0</v>
      </c>
      <c r="B116" s="41"/>
      <c r="C116" s="41"/>
      <c r="D116" s="42" t="s">
        <v>189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7"/>
      <c r="Q116" s="43" t="s">
        <v>187</v>
      </c>
      <c r="R116" s="43"/>
      <c r="S116" s="43"/>
      <c r="T116" s="43"/>
      <c r="U116" s="43"/>
      <c r="V116" s="42" t="s">
        <v>190</v>
      </c>
      <c r="W116" s="36"/>
      <c r="X116" s="36"/>
      <c r="Y116" s="36"/>
      <c r="Z116" s="36"/>
      <c r="AA116" s="36"/>
      <c r="AB116" s="36"/>
      <c r="AC116" s="36"/>
      <c r="AD116" s="36"/>
      <c r="AE116" s="37"/>
      <c r="AF116" s="39">
        <v>78</v>
      </c>
      <c r="AG116" s="39"/>
      <c r="AH116" s="39"/>
      <c r="AI116" s="39"/>
      <c r="AJ116" s="39"/>
      <c r="AK116" s="39">
        <v>0</v>
      </c>
      <c r="AL116" s="39"/>
      <c r="AM116" s="39"/>
      <c r="AN116" s="39"/>
      <c r="AO116" s="39"/>
      <c r="AP116" s="39">
        <v>78</v>
      </c>
      <c r="AQ116" s="39"/>
      <c r="AR116" s="39"/>
      <c r="AS116" s="39"/>
      <c r="AT116" s="39"/>
      <c r="AU116" s="39">
        <v>65</v>
      </c>
      <c r="AV116" s="39"/>
      <c r="AW116" s="39"/>
      <c r="AX116" s="39"/>
      <c r="AY116" s="39"/>
      <c r="AZ116" s="39">
        <v>0</v>
      </c>
      <c r="BA116" s="39"/>
      <c r="BB116" s="39"/>
      <c r="BC116" s="39"/>
      <c r="BD116" s="39"/>
      <c r="BE116" s="39">
        <v>65</v>
      </c>
      <c r="BF116" s="39"/>
      <c r="BG116" s="39"/>
      <c r="BH116" s="39"/>
      <c r="BI116" s="39"/>
      <c r="BJ116" s="39">
        <v>61</v>
      </c>
      <c r="BK116" s="39"/>
      <c r="BL116" s="39"/>
      <c r="BM116" s="39"/>
      <c r="BN116" s="39"/>
      <c r="BO116" s="39">
        <v>0</v>
      </c>
      <c r="BP116" s="39"/>
      <c r="BQ116" s="39"/>
      <c r="BR116" s="39"/>
      <c r="BS116" s="39"/>
      <c r="BT116" s="39">
        <v>61</v>
      </c>
      <c r="BU116" s="39"/>
      <c r="BV116" s="39"/>
      <c r="BW116" s="39"/>
      <c r="BX116" s="39"/>
    </row>
    <row r="117" spans="1:76" s="25" customFormat="1" ht="15" customHeight="1" x14ac:dyDescent="0.2">
      <c r="A117" s="40">
        <v>0</v>
      </c>
      <c r="B117" s="41"/>
      <c r="C117" s="41"/>
      <c r="D117" s="42" t="s">
        <v>191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7"/>
      <c r="Q117" s="43" t="s">
        <v>187</v>
      </c>
      <c r="R117" s="43"/>
      <c r="S117" s="43"/>
      <c r="T117" s="43"/>
      <c r="U117" s="43"/>
      <c r="V117" s="42" t="s">
        <v>190</v>
      </c>
      <c r="W117" s="36"/>
      <c r="X117" s="36"/>
      <c r="Y117" s="36"/>
      <c r="Z117" s="36"/>
      <c r="AA117" s="36"/>
      <c r="AB117" s="36"/>
      <c r="AC117" s="36"/>
      <c r="AD117" s="36"/>
      <c r="AE117" s="37"/>
      <c r="AF117" s="39">
        <v>66</v>
      </c>
      <c r="AG117" s="39"/>
      <c r="AH117" s="39"/>
      <c r="AI117" s="39"/>
      <c r="AJ117" s="39"/>
      <c r="AK117" s="39">
        <v>0</v>
      </c>
      <c r="AL117" s="39"/>
      <c r="AM117" s="39"/>
      <c r="AN117" s="39"/>
      <c r="AO117" s="39"/>
      <c r="AP117" s="39">
        <v>66</v>
      </c>
      <c r="AQ117" s="39"/>
      <c r="AR117" s="39"/>
      <c r="AS117" s="39"/>
      <c r="AT117" s="39"/>
      <c r="AU117" s="39">
        <v>56</v>
      </c>
      <c r="AV117" s="39"/>
      <c r="AW117" s="39"/>
      <c r="AX117" s="39"/>
      <c r="AY117" s="39"/>
      <c r="AZ117" s="39">
        <v>0</v>
      </c>
      <c r="BA117" s="39"/>
      <c r="BB117" s="39"/>
      <c r="BC117" s="39"/>
      <c r="BD117" s="39"/>
      <c r="BE117" s="39">
        <v>56</v>
      </c>
      <c r="BF117" s="39"/>
      <c r="BG117" s="39"/>
      <c r="BH117" s="39"/>
      <c r="BI117" s="39"/>
      <c r="BJ117" s="39">
        <v>63</v>
      </c>
      <c r="BK117" s="39"/>
      <c r="BL117" s="39"/>
      <c r="BM117" s="39"/>
      <c r="BN117" s="39"/>
      <c r="BO117" s="39">
        <v>0</v>
      </c>
      <c r="BP117" s="39"/>
      <c r="BQ117" s="39"/>
      <c r="BR117" s="39"/>
      <c r="BS117" s="39"/>
      <c r="BT117" s="39">
        <v>63</v>
      </c>
      <c r="BU117" s="39"/>
      <c r="BV117" s="39"/>
      <c r="BW117" s="39"/>
      <c r="BX117" s="39"/>
    </row>
    <row r="118" spans="1:76" s="25" customFormat="1" ht="30" customHeight="1" x14ac:dyDescent="0.2">
      <c r="A118" s="40">
        <v>0</v>
      </c>
      <c r="B118" s="41"/>
      <c r="C118" s="41"/>
      <c r="D118" s="42" t="s">
        <v>192</v>
      </c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7"/>
      <c r="Q118" s="43" t="s">
        <v>193</v>
      </c>
      <c r="R118" s="43"/>
      <c r="S118" s="43"/>
      <c r="T118" s="43"/>
      <c r="U118" s="43"/>
      <c r="V118" s="42" t="s">
        <v>194</v>
      </c>
      <c r="W118" s="36"/>
      <c r="X118" s="36"/>
      <c r="Y118" s="36"/>
      <c r="Z118" s="36"/>
      <c r="AA118" s="36"/>
      <c r="AB118" s="36"/>
      <c r="AC118" s="36"/>
      <c r="AD118" s="36"/>
      <c r="AE118" s="37"/>
      <c r="AF118" s="39">
        <v>0</v>
      </c>
      <c r="AG118" s="39"/>
      <c r="AH118" s="39"/>
      <c r="AI118" s="39"/>
      <c r="AJ118" s="39"/>
      <c r="AK118" s="39">
        <v>0</v>
      </c>
      <c r="AL118" s="39"/>
      <c r="AM118" s="39"/>
      <c r="AN118" s="39"/>
      <c r="AO118" s="39"/>
      <c r="AP118" s="39">
        <v>0</v>
      </c>
      <c r="AQ118" s="39"/>
      <c r="AR118" s="39"/>
      <c r="AS118" s="39"/>
      <c r="AT118" s="39"/>
      <c r="AU118" s="39">
        <v>2</v>
      </c>
      <c r="AV118" s="39"/>
      <c r="AW118" s="39"/>
      <c r="AX118" s="39"/>
      <c r="AY118" s="39"/>
      <c r="AZ118" s="39">
        <v>0</v>
      </c>
      <c r="BA118" s="39"/>
      <c r="BB118" s="39"/>
      <c r="BC118" s="39"/>
      <c r="BD118" s="39"/>
      <c r="BE118" s="39">
        <v>2</v>
      </c>
      <c r="BF118" s="39"/>
      <c r="BG118" s="39"/>
      <c r="BH118" s="39"/>
      <c r="BI118" s="39"/>
      <c r="BJ118" s="39">
        <v>2</v>
      </c>
      <c r="BK118" s="39"/>
      <c r="BL118" s="39"/>
      <c r="BM118" s="39"/>
      <c r="BN118" s="39"/>
      <c r="BO118" s="39">
        <v>0</v>
      </c>
      <c r="BP118" s="39"/>
      <c r="BQ118" s="39"/>
      <c r="BR118" s="39"/>
      <c r="BS118" s="39"/>
      <c r="BT118" s="39">
        <v>2</v>
      </c>
      <c r="BU118" s="39"/>
      <c r="BV118" s="39"/>
      <c r="BW118" s="39"/>
      <c r="BX118" s="39"/>
    </row>
    <row r="119" spans="1:76" s="25" customFormat="1" ht="15" customHeight="1" x14ac:dyDescent="0.2">
      <c r="A119" s="40">
        <v>0</v>
      </c>
      <c r="B119" s="41"/>
      <c r="C119" s="41"/>
      <c r="D119" s="42" t="s">
        <v>195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7"/>
      <c r="Q119" s="43" t="s">
        <v>193</v>
      </c>
      <c r="R119" s="43"/>
      <c r="S119" s="43"/>
      <c r="T119" s="43"/>
      <c r="U119" s="43"/>
      <c r="V119" s="42" t="s">
        <v>194</v>
      </c>
      <c r="W119" s="36"/>
      <c r="X119" s="36"/>
      <c r="Y119" s="36"/>
      <c r="Z119" s="36"/>
      <c r="AA119" s="36"/>
      <c r="AB119" s="36"/>
      <c r="AC119" s="36"/>
      <c r="AD119" s="36"/>
      <c r="AE119" s="37"/>
      <c r="AF119" s="39">
        <v>0</v>
      </c>
      <c r="AG119" s="39"/>
      <c r="AH119" s="39"/>
      <c r="AI119" s="39"/>
      <c r="AJ119" s="39"/>
      <c r="AK119" s="39">
        <v>0</v>
      </c>
      <c r="AL119" s="39"/>
      <c r="AM119" s="39"/>
      <c r="AN119" s="39"/>
      <c r="AO119" s="39"/>
      <c r="AP119" s="39">
        <v>0</v>
      </c>
      <c r="AQ119" s="39"/>
      <c r="AR119" s="39"/>
      <c r="AS119" s="39"/>
      <c r="AT119" s="39"/>
      <c r="AU119" s="39">
        <v>7</v>
      </c>
      <c r="AV119" s="39"/>
      <c r="AW119" s="39"/>
      <c r="AX119" s="39"/>
      <c r="AY119" s="39"/>
      <c r="AZ119" s="39">
        <v>0</v>
      </c>
      <c r="BA119" s="39"/>
      <c r="BB119" s="39"/>
      <c r="BC119" s="39"/>
      <c r="BD119" s="39"/>
      <c r="BE119" s="39">
        <v>7</v>
      </c>
      <c r="BF119" s="39"/>
      <c r="BG119" s="39"/>
      <c r="BH119" s="39"/>
      <c r="BI119" s="39"/>
      <c r="BJ119" s="39">
        <v>7</v>
      </c>
      <c r="BK119" s="39"/>
      <c r="BL119" s="39"/>
      <c r="BM119" s="39"/>
      <c r="BN119" s="39"/>
      <c r="BO119" s="39">
        <v>0</v>
      </c>
      <c r="BP119" s="39"/>
      <c r="BQ119" s="39"/>
      <c r="BR119" s="39"/>
      <c r="BS119" s="39"/>
      <c r="BT119" s="39">
        <v>7</v>
      </c>
      <c r="BU119" s="39"/>
      <c r="BV119" s="39"/>
      <c r="BW119" s="39"/>
      <c r="BX119" s="39"/>
    </row>
    <row r="120" spans="1:76" s="6" customFormat="1" ht="15" customHeight="1" x14ac:dyDescent="0.2">
      <c r="A120" s="45">
        <v>0</v>
      </c>
      <c r="B120" s="46"/>
      <c r="C120" s="46"/>
      <c r="D120" s="47" t="s">
        <v>196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2"/>
      <c r="Q120" s="48"/>
      <c r="R120" s="48"/>
      <c r="S120" s="48"/>
      <c r="T120" s="48"/>
      <c r="U120" s="48"/>
      <c r="V120" s="47"/>
      <c r="W120" s="31"/>
      <c r="X120" s="31"/>
      <c r="Y120" s="31"/>
      <c r="Z120" s="31"/>
      <c r="AA120" s="31"/>
      <c r="AB120" s="31"/>
      <c r="AC120" s="31"/>
      <c r="AD120" s="31"/>
      <c r="AE120" s="32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</row>
    <row r="121" spans="1:76" s="25" customFormat="1" ht="15" customHeight="1" x14ac:dyDescent="0.2">
      <c r="A121" s="40">
        <v>0</v>
      </c>
      <c r="B121" s="41"/>
      <c r="C121" s="41"/>
      <c r="D121" s="42" t="s">
        <v>197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7"/>
      <c r="Q121" s="43" t="s">
        <v>181</v>
      </c>
      <c r="R121" s="43"/>
      <c r="S121" s="43"/>
      <c r="T121" s="43"/>
      <c r="U121" s="43"/>
      <c r="V121" s="42" t="s">
        <v>198</v>
      </c>
      <c r="W121" s="36"/>
      <c r="X121" s="36"/>
      <c r="Y121" s="36"/>
      <c r="Z121" s="36"/>
      <c r="AA121" s="36"/>
      <c r="AB121" s="36"/>
      <c r="AC121" s="36"/>
      <c r="AD121" s="36"/>
      <c r="AE121" s="37"/>
      <c r="AF121" s="39">
        <v>253</v>
      </c>
      <c r="AG121" s="39"/>
      <c r="AH121" s="39"/>
      <c r="AI121" s="39"/>
      <c r="AJ121" s="39"/>
      <c r="AK121" s="39">
        <v>0</v>
      </c>
      <c r="AL121" s="39"/>
      <c r="AM121" s="39"/>
      <c r="AN121" s="39"/>
      <c r="AO121" s="39"/>
      <c r="AP121" s="39">
        <v>253</v>
      </c>
      <c r="AQ121" s="39"/>
      <c r="AR121" s="39"/>
      <c r="AS121" s="39"/>
      <c r="AT121" s="39"/>
      <c r="AU121" s="39">
        <v>0</v>
      </c>
      <c r="AV121" s="39"/>
      <c r="AW121" s="39"/>
      <c r="AX121" s="39"/>
      <c r="AY121" s="39"/>
      <c r="AZ121" s="39">
        <v>0</v>
      </c>
      <c r="BA121" s="39"/>
      <c r="BB121" s="39"/>
      <c r="BC121" s="39"/>
      <c r="BD121" s="39"/>
      <c r="BE121" s="39">
        <v>0</v>
      </c>
      <c r="BF121" s="39"/>
      <c r="BG121" s="39"/>
      <c r="BH121" s="39"/>
      <c r="BI121" s="39"/>
      <c r="BJ121" s="39">
        <v>0</v>
      </c>
      <c r="BK121" s="39"/>
      <c r="BL121" s="39"/>
      <c r="BM121" s="39"/>
      <c r="BN121" s="39"/>
      <c r="BO121" s="39">
        <v>0</v>
      </c>
      <c r="BP121" s="39"/>
      <c r="BQ121" s="39"/>
      <c r="BR121" s="39"/>
      <c r="BS121" s="39"/>
      <c r="BT121" s="39">
        <v>0</v>
      </c>
      <c r="BU121" s="39"/>
      <c r="BV121" s="39"/>
      <c r="BW121" s="39"/>
      <c r="BX121" s="39"/>
    </row>
    <row r="122" spans="1:76" s="25" customFormat="1" ht="45" customHeight="1" x14ac:dyDescent="0.2">
      <c r="A122" s="40">
        <v>0</v>
      </c>
      <c r="B122" s="41"/>
      <c r="C122" s="41"/>
      <c r="D122" s="42" t="s">
        <v>199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7"/>
      <c r="Q122" s="43" t="s">
        <v>181</v>
      </c>
      <c r="R122" s="43"/>
      <c r="S122" s="43"/>
      <c r="T122" s="43"/>
      <c r="U122" s="43"/>
      <c r="V122" s="42" t="s">
        <v>200</v>
      </c>
      <c r="W122" s="36"/>
      <c r="X122" s="36"/>
      <c r="Y122" s="36"/>
      <c r="Z122" s="36"/>
      <c r="AA122" s="36"/>
      <c r="AB122" s="36"/>
      <c r="AC122" s="36"/>
      <c r="AD122" s="36"/>
      <c r="AE122" s="37"/>
      <c r="AF122" s="39">
        <v>0</v>
      </c>
      <c r="AG122" s="39"/>
      <c r="AH122" s="39"/>
      <c r="AI122" s="39"/>
      <c r="AJ122" s="39"/>
      <c r="AK122" s="39">
        <v>0</v>
      </c>
      <c r="AL122" s="39"/>
      <c r="AM122" s="39"/>
      <c r="AN122" s="39"/>
      <c r="AO122" s="39"/>
      <c r="AP122" s="39">
        <v>0</v>
      </c>
      <c r="AQ122" s="39"/>
      <c r="AR122" s="39"/>
      <c r="AS122" s="39"/>
      <c r="AT122" s="39"/>
      <c r="AU122" s="39">
        <v>1500</v>
      </c>
      <c r="AV122" s="39"/>
      <c r="AW122" s="39"/>
      <c r="AX122" s="39"/>
      <c r="AY122" s="39"/>
      <c r="AZ122" s="39">
        <v>0</v>
      </c>
      <c r="BA122" s="39"/>
      <c r="BB122" s="39"/>
      <c r="BC122" s="39"/>
      <c r="BD122" s="39"/>
      <c r="BE122" s="39">
        <v>1500</v>
      </c>
      <c r="BF122" s="39"/>
      <c r="BG122" s="39"/>
      <c r="BH122" s="39"/>
      <c r="BI122" s="39"/>
      <c r="BJ122" s="39">
        <v>1500</v>
      </c>
      <c r="BK122" s="39"/>
      <c r="BL122" s="39"/>
      <c r="BM122" s="39"/>
      <c r="BN122" s="39"/>
      <c r="BO122" s="39">
        <v>0</v>
      </c>
      <c r="BP122" s="39"/>
      <c r="BQ122" s="39"/>
      <c r="BR122" s="39"/>
      <c r="BS122" s="39"/>
      <c r="BT122" s="39">
        <v>1500</v>
      </c>
      <c r="BU122" s="39"/>
      <c r="BV122" s="39"/>
      <c r="BW122" s="39"/>
      <c r="BX122" s="39"/>
    </row>
    <row r="123" spans="1:76" s="25" customFormat="1" ht="60" customHeight="1" x14ac:dyDescent="0.2">
      <c r="A123" s="40">
        <v>0</v>
      </c>
      <c r="B123" s="41"/>
      <c r="C123" s="41"/>
      <c r="D123" s="42" t="s">
        <v>201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7"/>
      <c r="Q123" s="43" t="s">
        <v>181</v>
      </c>
      <c r="R123" s="43"/>
      <c r="S123" s="43"/>
      <c r="T123" s="43"/>
      <c r="U123" s="43"/>
      <c r="V123" s="42" t="s">
        <v>200</v>
      </c>
      <c r="W123" s="36"/>
      <c r="X123" s="36"/>
      <c r="Y123" s="36"/>
      <c r="Z123" s="36"/>
      <c r="AA123" s="36"/>
      <c r="AB123" s="36"/>
      <c r="AC123" s="36"/>
      <c r="AD123" s="36"/>
      <c r="AE123" s="37"/>
      <c r="AF123" s="39">
        <v>0</v>
      </c>
      <c r="AG123" s="39"/>
      <c r="AH123" s="39"/>
      <c r="AI123" s="39"/>
      <c r="AJ123" s="39"/>
      <c r="AK123" s="39">
        <v>0</v>
      </c>
      <c r="AL123" s="39"/>
      <c r="AM123" s="39"/>
      <c r="AN123" s="39"/>
      <c r="AO123" s="39"/>
      <c r="AP123" s="39">
        <v>0</v>
      </c>
      <c r="AQ123" s="39"/>
      <c r="AR123" s="39"/>
      <c r="AS123" s="39"/>
      <c r="AT123" s="39"/>
      <c r="AU123" s="39">
        <v>6714.28</v>
      </c>
      <c r="AV123" s="39"/>
      <c r="AW123" s="39"/>
      <c r="AX123" s="39"/>
      <c r="AY123" s="39"/>
      <c r="AZ123" s="39">
        <v>0</v>
      </c>
      <c r="BA123" s="39"/>
      <c r="BB123" s="39"/>
      <c r="BC123" s="39"/>
      <c r="BD123" s="39"/>
      <c r="BE123" s="39">
        <v>6714.28</v>
      </c>
      <c r="BF123" s="39"/>
      <c r="BG123" s="39"/>
      <c r="BH123" s="39"/>
      <c r="BI123" s="39"/>
      <c r="BJ123" s="39">
        <v>6714</v>
      </c>
      <c r="BK123" s="39"/>
      <c r="BL123" s="39"/>
      <c r="BM123" s="39"/>
      <c r="BN123" s="39"/>
      <c r="BO123" s="39">
        <v>0</v>
      </c>
      <c r="BP123" s="39"/>
      <c r="BQ123" s="39"/>
      <c r="BR123" s="39"/>
      <c r="BS123" s="39"/>
      <c r="BT123" s="39">
        <v>6714</v>
      </c>
      <c r="BU123" s="39"/>
      <c r="BV123" s="39"/>
      <c r="BW123" s="39"/>
      <c r="BX123" s="39"/>
    </row>
    <row r="124" spans="1:76" s="6" customFormat="1" ht="15" customHeight="1" x14ac:dyDescent="0.2">
      <c r="A124" s="45">
        <v>0</v>
      </c>
      <c r="B124" s="46"/>
      <c r="C124" s="46"/>
      <c r="D124" s="47" t="s">
        <v>202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2"/>
      <c r="Q124" s="48"/>
      <c r="R124" s="48"/>
      <c r="S124" s="48"/>
      <c r="T124" s="48"/>
      <c r="U124" s="48"/>
      <c r="V124" s="47"/>
      <c r="W124" s="31"/>
      <c r="X124" s="31"/>
      <c r="Y124" s="31"/>
      <c r="Z124" s="31"/>
      <c r="AA124" s="31"/>
      <c r="AB124" s="31"/>
      <c r="AC124" s="31"/>
      <c r="AD124" s="31"/>
      <c r="AE124" s="32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</row>
    <row r="125" spans="1:76" s="25" customFormat="1" ht="28.5" customHeight="1" x14ac:dyDescent="0.2">
      <c r="A125" s="40">
        <v>0</v>
      </c>
      <c r="B125" s="41"/>
      <c r="C125" s="41"/>
      <c r="D125" s="42" t="s">
        <v>203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7"/>
      <c r="Q125" s="43" t="s">
        <v>204</v>
      </c>
      <c r="R125" s="43"/>
      <c r="S125" s="43"/>
      <c r="T125" s="43"/>
      <c r="U125" s="43"/>
      <c r="V125" s="42" t="s">
        <v>182</v>
      </c>
      <c r="W125" s="36"/>
      <c r="X125" s="36"/>
      <c r="Y125" s="36"/>
      <c r="Z125" s="36"/>
      <c r="AA125" s="36"/>
      <c r="AB125" s="36"/>
      <c r="AC125" s="36"/>
      <c r="AD125" s="36"/>
      <c r="AE125" s="37"/>
      <c r="AF125" s="39">
        <v>93</v>
      </c>
      <c r="AG125" s="39"/>
      <c r="AH125" s="39"/>
      <c r="AI125" s="39"/>
      <c r="AJ125" s="39"/>
      <c r="AK125" s="39">
        <v>0</v>
      </c>
      <c r="AL125" s="39"/>
      <c r="AM125" s="39"/>
      <c r="AN125" s="39"/>
      <c r="AO125" s="39"/>
      <c r="AP125" s="39">
        <v>93</v>
      </c>
      <c r="AQ125" s="39"/>
      <c r="AR125" s="39"/>
      <c r="AS125" s="39"/>
      <c r="AT125" s="39"/>
      <c r="AU125" s="39">
        <v>0</v>
      </c>
      <c r="AV125" s="39"/>
      <c r="AW125" s="39"/>
      <c r="AX125" s="39"/>
      <c r="AY125" s="39"/>
      <c r="AZ125" s="39">
        <v>0</v>
      </c>
      <c r="BA125" s="39"/>
      <c r="BB125" s="39"/>
      <c r="BC125" s="39"/>
      <c r="BD125" s="39"/>
      <c r="BE125" s="39">
        <v>0</v>
      </c>
      <c r="BF125" s="39"/>
      <c r="BG125" s="39"/>
      <c r="BH125" s="39"/>
      <c r="BI125" s="39"/>
      <c r="BJ125" s="39">
        <v>0</v>
      </c>
      <c r="BK125" s="39"/>
      <c r="BL125" s="39"/>
      <c r="BM125" s="39"/>
      <c r="BN125" s="39"/>
      <c r="BO125" s="39">
        <v>0</v>
      </c>
      <c r="BP125" s="39"/>
      <c r="BQ125" s="39"/>
      <c r="BR125" s="39"/>
      <c r="BS125" s="39"/>
      <c r="BT125" s="39">
        <v>0</v>
      </c>
      <c r="BU125" s="39"/>
      <c r="BV125" s="39"/>
      <c r="BW125" s="39"/>
      <c r="BX125" s="39"/>
    </row>
    <row r="126" spans="1:76" s="25" customFormat="1" ht="45" customHeight="1" x14ac:dyDescent="0.2">
      <c r="A126" s="40">
        <v>0</v>
      </c>
      <c r="B126" s="41"/>
      <c r="C126" s="41"/>
      <c r="D126" s="42" t="s">
        <v>205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3" t="s">
        <v>204</v>
      </c>
      <c r="R126" s="43"/>
      <c r="S126" s="43"/>
      <c r="T126" s="43"/>
      <c r="U126" s="43"/>
      <c r="V126" s="42" t="s">
        <v>200</v>
      </c>
      <c r="W126" s="36"/>
      <c r="X126" s="36"/>
      <c r="Y126" s="36"/>
      <c r="Z126" s="36"/>
      <c r="AA126" s="36"/>
      <c r="AB126" s="36"/>
      <c r="AC126" s="36"/>
      <c r="AD126" s="36"/>
      <c r="AE126" s="37"/>
      <c r="AF126" s="39">
        <v>0</v>
      </c>
      <c r="AG126" s="39"/>
      <c r="AH126" s="39"/>
      <c r="AI126" s="39"/>
      <c r="AJ126" s="39"/>
      <c r="AK126" s="39">
        <v>0</v>
      </c>
      <c r="AL126" s="39"/>
      <c r="AM126" s="39"/>
      <c r="AN126" s="39"/>
      <c r="AO126" s="39"/>
      <c r="AP126" s="39">
        <v>0</v>
      </c>
      <c r="AQ126" s="39"/>
      <c r="AR126" s="39"/>
      <c r="AS126" s="39"/>
      <c r="AT126" s="39"/>
      <c r="AU126" s="39">
        <v>100</v>
      </c>
      <c r="AV126" s="39"/>
      <c r="AW126" s="39"/>
      <c r="AX126" s="39"/>
      <c r="AY126" s="39"/>
      <c r="AZ126" s="39">
        <v>0</v>
      </c>
      <c r="BA126" s="39"/>
      <c r="BB126" s="39"/>
      <c r="BC126" s="39"/>
      <c r="BD126" s="39"/>
      <c r="BE126" s="39">
        <v>100</v>
      </c>
      <c r="BF126" s="39"/>
      <c r="BG126" s="39"/>
      <c r="BH126" s="39"/>
      <c r="BI126" s="39"/>
      <c r="BJ126" s="39">
        <v>100</v>
      </c>
      <c r="BK126" s="39"/>
      <c r="BL126" s="39"/>
      <c r="BM126" s="39"/>
      <c r="BN126" s="39"/>
      <c r="BO126" s="39">
        <v>0</v>
      </c>
      <c r="BP126" s="39"/>
      <c r="BQ126" s="39"/>
      <c r="BR126" s="39"/>
      <c r="BS126" s="39"/>
      <c r="BT126" s="39">
        <v>100</v>
      </c>
      <c r="BU126" s="39"/>
      <c r="BV126" s="39"/>
      <c r="BW126" s="39"/>
      <c r="BX126" s="39"/>
    </row>
    <row r="127" spans="1:76" s="25" customFormat="1" ht="60" customHeight="1" x14ac:dyDescent="0.2">
      <c r="A127" s="40">
        <v>0</v>
      </c>
      <c r="B127" s="41"/>
      <c r="C127" s="41"/>
      <c r="D127" s="42" t="s">
        <v>206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7"/>
      <c r="Q127" s="43" t="s">
        <v>204</v>
      </c>
      <c r="R127" s="43"/>
      <c r="S127" s="43"/>
      <c r="T127" s="43"/>
      <c r="U127" s="43"/>
      <c r="V127" s="42" t="s">
        <v>200</v>
      </c>
      <c r="W127" s="36"/>
      <c r="X127" s="36"/>
      <c r="Y127" s="36"/>
      <c r="Z127" s="36"/>
      <c r="AA127" s="36"/>
      <c r="AB127" s="36"/>
      <c r="AC127" s="36"/>
      <c r="AD127" s="36"/>
      <c r="AE127" s="37"/>
      <c r="AF127" s="39">
        <v>0</v>
      </c>
      <c r="AG127" s="39"/>
      <c r="AH127" s="39"/>
      <c r="AI127" s="39"/>
      <c r="AJ127" s="39"/>
      <c r="AK127" s="39">
        <v>0</v>
      </c>
      <c r="AL127" s="39"/>
      <c r="AM127" s="39"/>
      <c r="AN127" s="39"/>
      <c r="AO127" s="39"/>
      <c r="AP127" s="39">
        <v>0</v>
      </c>
      <c r="AQ127" s="39"/>
      <c r="AR127" s="39"/>
      <c r="AS127" s="39"/>
      <c r="AT127" s="39"/>
      <c r="AU127" s="39">
        <v>100</v>
      </c>
      <c r="AV127" s="39"/>
      <c r="AW127" s="39"/>
      <c r="AX127" s="39"/>
      <c r="AY127" s="39"/>
      <c r="AZ127" s="39">
        <v>0</v>
      </c>
      <c r="BA127" s="39"/>
      <c r="BB127" s="39"/>
      <c r="BC127" s="39"/>
      <c r="BD127" s="39"/>
      <c r="BE127" s="39">
        <v>100</v>
      </c>
      <c r="BF127" s="39"/>
      <c r="BG127" s="39"/>
      <c r="BH127" s="39"/>
      <c r="BI127" s="39"/>
      <c r="BJ127" s="39">
        <v>100</v>
      </c>
      <c r="BK127" s="39"/>
      <c r="BL127" s="39"/>
      <c r="BM127" s="39"/>
      <c r="BN127" s="39"/>
      <c r="BO127" s="39">
        <v>0</v>
      </c>
      <c r="BP127" s="39"/>
      <c r="BQ127" s="39"/>
      <c r="BR127" s="39"/>
      <c r="BS127" s="39"/>
      <c r="BT127" s="39">
        <v>100</v>
      </c>
      <c r="BU127" s="39"/>
      <c r="BV127" s="39"/>
      <c r="BW127" s="39"/>
      <c r="BX127" s="39"/>
    </row>
    <row r="129" spans="1:79" ht="14.25" customHeight="1" x14ac:dyDescent="0.2">
      <c r="A129" s="69" t="s">
        <v>257</v>
      </c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</row>
    <row r="130" spans="1:79" ht="23.1" customHeight="1" x14ac:dyDescent="0.2">
      <c r="A130" s="87" t="s">
        <v>6</v>
      </c>
      <c r="B130" s="88"/>
      <c r="C130" s="88"/>
      <c r="D130" s="43" t="s">
        <v>9</v>
      </c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 t="s">
        <v>8</v>
      </c>
      <c r="R130" s="43"/>
      <c r="S130" s="43"/>
      <c r="T130" s="43"/>
      <c r="U130" s="43"/>
      <c r="V130" s="43" t="s">
        <v>7</v>
      </c>
      <c r="W130" s="43"/>
      <c r="X130" s="43"/>
      <c r="Y130" s="43"/>
      <c r="Z130" s="43"/>
      <c r="AA130" s="43"/>
      <c r="AB130" s="43"/>
      <c r="AC130" s="43"/>
      <c r="AD130" s="43"/>
      <c r="AE130" s="43"/>
      <c r="AF130" s="82" t="s">
        <v>248</v>
      </c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4"/>
      <c r="AU130" s="82" t="s">
        <v>253</v>
      </c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4"/>
    </row>
    <row r="131" spans="1:79" ht="28.5" customHeight="1" x14ac:dyDescent="0.2">
      <c r="A131" s="90"/>
      <c r="B131" s="91"/>
      <c r="C131" s="91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 t="s">
        <v>4</v>
      </c>
      <c r="AG131" s="43"/>
      <c r="AH131" s="43"/>
      <c r="AI131" s="43"/>
      <c r="AJ131" s="43"/>
      <c r="AK131" s="43" t="s">
        <v>3</v>
      </c>
      <c r="AL131" s="43"/>
      <c r="AM131" s="43"/>
      <c r="AN131" s="43"/>
      <c r="AO131" s="43"/>
      <c r="AP131" s="43" t="s">
        <v>123</v>
      </c>
      <c r="AQ131" s="43"/>
      <c r="AR131" s="43"/>
      <c r="AS131" s="43"/>
      <c r="AT131" s="43"/>
      <c r="AU131" s="43" t="s">
        <v>4</v>
      </c>
      <c r="AV131" s="43"/>
      <c r="AW131" s="43"/>
      <c r="AX131" s="43"/>
      <c r="AY131" s="43"/>
      <c r="AZ131" s="43" t="s">
        <v>3</v>
      </c>
      <c r="BA131" s="43"/>
      <c r="BB131" s="43"/>
      <c r="BC131" s="43"/>
      <c r="BD131" s="43"/>
      <c r="BE131" s="43" t="s">
        <v>90</v>
      </c>
      <c r="BF131" s="43"/>
      <c r="BG131" s="43"/>
      <c r="BH131" s="43"/>
      <c r="BI131" s="43"/>
    </row>
    <row r="132" spans="1:79" ht="15" customHeight="1" x14ac:dyDescent="0.2">
      <c r="A132" s="82">
        <v>1</v>
      </c>
      <c r="B132" s="83"/>
      <c r="C132" s="83"/>
      <c r="D132" s="43">
        <v>2</v>
      </c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>
        <v>3</v>
      </c>
      <c r="R132" s="43"/>
      <c r="S132" s="43"/>
      <c r="T132" s="43"/>
      <c r="U132" s="43"/>
      <c r="V132" s="43">
        <v>4</v>
      </c>
      <c r="W132" s="43"/>
      <c r="X132" s="43"/>
      <c r="Y132" s="43"/>
      <c r="Z132" s="43"/>
      <c r="AA132" s="43"/>
      <c r="AB132" s="43"/>
      <c r="AC132" s="43"/>
      <c r="AD132" s="43"/>
      <c r="AE132" s="43"/>
      <c r="AF132" s="43">
        <v>5</v>
      </c>
      <c r="AG132" s="43"/>
      <c r="AH132" s="43"/>
      <c r="AI132" s="43"/>
      <c r="AJ132" s="43"/>
      <c r="AK132" s="43">
        <v>6</v>
      </c>
      <c r="AL132" s="43"/>
      <c r="AM132" s="43"/>
      <c r="AN132" s="43"/>
      <c r="AO132" s="43"/>
      <c r="AP132" s="43">
        <v>7</v>
      </c>
      <c r="AQ132" s="43"/>
      <c r="AR132" s="43"/>
      <c r="AS132" s="43"/>
      <c r="AT132" s="43"/>
      <c r="AU132" s="43">
        <v>8</v>
      </c>
      <c r="AV132" s="43"/>
      <c r="AW132" s="43"/>
      <c r="AX132" s="43"/>
      <c r="AY132" s="43"/>
      <c r="AZ132" s="43">
        <v>9</v>
      </c>
      <c r="BA132" s="43"/>
      <c r="BB132" s="43"/>
      <c r="BC132" s="43"/>
      <c r="BD132" s="43"/>
      <c r="BE132" s="43">
        <v>10</v>
      </c>
      <c r="BF132" s="43"/>
      <c r="BG132" s="43"/>
      <c r="BH132" s="43"/>
      <c r="BI132" s="43"/>
    </row>
    <row r="133" spans="1:79" ht="15.75" hidden="1" customHeight="1" x14ac:dyDescent="0.2">
      <c r="A133" s="96" t="s">
        <v>154</v>
      </c>
      <c r="B133" s="97"/>
      <c r="C133" s="97"/>
      <c r="D133" s="43" t="s">
        <v>57</v>
      </c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 t="s">
        <v>70</v>
      </c>
      <c r="R133" s="43"/>
      <c r="S133" s="43"/>
      <c r="T133" s="43"/>
      <c r="U133" s="43"/>
      <c r="V133" s="43" t="s">
        <v>71</v>
      </c>
      <c r="W133" s="43"/>
      <c r="X133" s="43"/>
      <c r="Y133" s="43"/>
      <c r="Z133" s="43"/>
      <c r="AA133" s="43"/>
      <c r="AB133" s="43"/>
      <c r="AC133" s="43"/>
      <c r="AD133" s="43"/>
      <c r="AE133" s="43"/>
      <c r="AF133" s="73" t="s">
        <v>107</v>
      </c>
      <c r="AG133" s="73"/>
      <c r="AH133" s="73"/>
      <c r="AI133" s="73"/>
      <c r="AJ133" s="73"/>
      <c r="AK133" s="71" t="s">
        <v>108</v>
      </c>
      <c r="AL133" s="71"/>
      <c r="AM133" s="71"/>
      <c r="AN133" s="71"/>
      <c r="AO133" s="71"/>
      <c r="AP133" s="93" t="s">
        <v>179</v>
      </c>
      <c r="AQ133" s="93"/>
      <c r="AR133" s="93"/>
      <c r="AS133" s="93"/>
      <c r="AT133" s="93"/>
      <c r="AU133" s="73" t="s">
        <v>109</v>
      </c>
      <c r="AV133" s="73"/>
      <c r="AW133" s="73"/>
      <c r="AX133" s="73"/>
      <c r="AY133" s="73"/>
      <c r="AZ133" s="71" t="s">
        <v>110</v>
      </c>
      <c r="BA133" s="71"/>
      <c r="BB133" s="71"/>
      <c r="BC133" s="71"/>
      <c r="BD133" s="71"/>
      <c r="BE133" s="93" t="s">
        <v>179</v>
      </c>
      <c r="BF133" s="93"/>
      <c r="BG133" s="93"/>
      <c r="BH133" s="93"/>
      <c r="BI133" s="93"/>
      <c r="CA133" t="s">
        <v>39</v>
      </c>
    </row>
    <row r="134" spans="1:79" s="6" customFormat="1" ht="14.25" x14ac:dyDescent="0.2">
      <c r="A134" s="45">
        <v>0</v>
      </c>
      <c r="B134" s="46"/>
      <c r="C134" s="46"/>
      <c r="D134" s="48" t="s">
        <v>178</v>
      </c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CA134" s="6" t="s">
        <v>40</v>
      </c>
    </row>
    <row r="135" spans="1:79" s="25" customFormat="1" ht="28.5" customHeight="1" x14ac:dyDescent="0.2">
      <c r="A135" s="40">
        <v>0</v>
      </c>
      <c r="B135" s="41"/>
      <c r="C135" s="41"/>
      <c r="D135" s="42" t="s">
        <v>180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7"/>
      <c r="Q135" s="43" t="s">
        <v>181</v>
      </c>
      <c r="R135" s="43"/>
      <c r="S135" s="43"/>
      <c r="T135" s="43"/>
      <c r="U135" s="43"/>
      <c r="V135" s="43" t="s">
        <v>182</v>
      </c>
      <c r="W135" s="43"/>
      <c r="X135" s="43"/>
      <c r="Y135" s="43"/>
      <c r="Z135" s="43"/>
      <c r="AA135" s="43"/>
      <c r="AB135" s="43"/>
      <c r="AC135" s="43"/>
      <c r="AD135" s="43"/>
      <c r="AE135" s="43"/>
      <c r="AF135" s="39">
        <v>0</v>
      </c>
      <c r="AG135" s="39"/>
      <c r="AH135" s="39"/>
      <c r="AI135" s="39"/>
      <c r="AJ135" s="39"/>
      <c r="AK135" s="39">
        <v>0</v>
      </c>
      <c r="AL135" s="39"/>
      <c r="AM135" s="39"/>
      <c r="AN135" s="39"/>
      <c r="AO135" s="39"/>
      <c r="AP135" s="39">
        <v>0</v>
      </c>
      <c r="AQ135" s="39"/>
      <c r="AR135" s="39"/>
      <c r="AS135" s="39"/>
      <c r="AT135" s="39"/>
      <c r="AU135" s="39">
        <v>0</v>
      </c>
      <c r="AV135" s="39"/>
      <c r="AW135" s="39"/>
      <c r="AX135" s="39"/>
      <c r="AY135" s="39"/>
      <c r="AZ135" s="39">
        <v>0</v>
      </c>
      <c r="BA135" s="39"/>
      <c r="BB135" s="39"/>
      <c r="BC135" s="39"/>
      <c r="BD135" s="39"/>
      <c r="BE135" s="39">
        <v>0</v>
      </c>
      <c r="BF135" s="39"/>
      <c r="BG135" s="39"/>
      <c r="BH135" s="39"/>
      <c r="BI135" s="39"/>
    </row>
    <row r="136" spans="1:79" s="25" customFormat="1" ht="45" customHeight="1" x14ac:dyDescent="0.2">
      <c r="A136" s="40">
        <v>0</v>
      </c>
      <c r="B136" s="41"/>
      <c r="C136" s="41"/>
      <c r="D136" s="42" t="s">
        <v>183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7"/>
      <c r="Q136" s="43" t="s">
        <v>181</v>
      </c>
      <c r="R136" s="43"/>
      <c r="S136" s="43"/>
      <c r="T136" s="43"/>
      <c r="U136" s="43"/>
      <c r="V136" s="43" t="s">
        <v>182</v>
      </c>
      <c r="W136" s="43"/>
      <c r="X136" s="43"/>
      <c r="Y136" s="43"/>
      <c r="Z136" s="43"/>
      <c r="AA136" s="43"/>
      <c r="AB136" s="43"/>
      <c r="AC136" s="43"/>
      <c r="AD136" s="43"/>
      <c r="AE136" s="43"/>
      <c r="AF136" s="39">
        <v>3000</v>
      </c>
      <c r="AG136" s="39"/>
      <c r="AH136" s="39"/>
      <c r="AI136" s="39"/>
      <c r="AJ136" s="39"/>
      <c r="AK136" s="39">
        <v>0</v>
      </c>
      <c r="AL136" s="39"/>
      <c r="AM136" s="39"/>
      <c r="AN136" s="39"/>
      <c r="AO136" s="39"/>
      <c r="AP136" s="39">
        <v>3000</v>
      </c>
      <c r="AQ136" s="39"/>
      <c r="AR136" s="39"/>
      <c r="AS136" s="39"/>
      <c r="AT136" s="39"/>
      <c r="AU136" s="39">
        <v>3000</v>
      </c>
      <c r="AV136" s="39"/>
      <c r="AW136" s="39"/>
      <c r="AX136" s="39"/>
      <c r="AY136" s="39"/>
      <c r="AZ136" s="39">
        <v>0</v>
      </c>
      <c r="BA136" s="39"/>
      <c r="BB136" s="39"/>
      <c r="BC136" s="39"/>
      <c r="BD136" s="39"/>
      <c r="BE136" s="39">
        <v>3000</v>
      </c>
      <c r="BF136" s="39"/>
      <c r="BG136" s="39"/>
      <c r="BH136" s="39"/>
      <c r="BI136" s="39"/>
    </row>
    <row r="137" spans="1:79" s="25" customFormat="1" ht="60" customHeight="1" x14ac:dyDescent="0.2">
      <c r="A137" s="40">
        <v>0</v>
      </c>
      <c r="B137" s="41"/>
      <c r="C137" s="41"/>
      <c r="D137" s="42" t="s">
        <v>184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7"/>
      <c r="Q137" s="43" t="s">
        <v>181</v>
      </c>
      <c r="R137" s="43"/>
      <c r="S137" s="43"/>
      <c r="T137" s="43"/>
      <c r="U137" s="43"/>
      <c r="V137" s="43" t="s">
        <v>182</v>
      </c>
      <c r="W137" s="43"/>
      <c r="X137" s="43"/>
      <c r="Y137" s="43"/>
      <c r="Z137" s="43"/>
      <c r="AA137" s="43"/>
      <c r="AB137" s="43"/>
      <c r="AC137" s="43"/>
      <c r="AD137" s="43"/>
      <c r="AE137" s="43"/>
      <c r="AF137" s="39">
        <v>47000</v>
      </c>
      <c r="AG137" s="39"/>
      <c r="AH137" s="39"/>
      <c r="AI137" s="39"/>
      <c r="AJ137" s="39"/>
      <c r="AK137" s="39">
        <v>0</v>
      </c>
      <c r="AL137" s="39"/>
      <c r="AM137" s="39"/>
      <c r="AN137" s="39"/>
      <c r="AO137" s="39"/>
      <c r="AP137" s="39">
        <v>47000</v>
      </c>
      <c r="AQ137" s="39"/>
      <c r="AR137" s="39"/>
      <c r="AS137" s="39"/>
      <c r="AT137" s="39"/>
      <c r="AU137" s="39">
        <v>47000</v>
      </c>
      <c r="AV137" s="39"/>
      <c r="AW137" s="39"/>
      <c r="AX137" s="39"/>
      <c r="AY137" s="39"/>
      <c r="AZ137" s="39">
        <v>0</v>
      </c>
      <c r="BA137" s="39"/>
      <c r="BB137" s="39"/>
      <c r="BC137" s="39"/>
      <c r="BD137" s="39"/>
      <c r="BE137" s="39">
        <v>47000</v>
      </c>
      <c r="BF137" s="39"/>
      <c r="BG137" s="39"/>
      <c r="BH137" s="39"/>
      <c r="BI137" s="39"/>
    </row>
    <row r="138" spans="1:79" s="6" customFormat="1" ht="14.25" x14ac:dyDescent="0.2">
      <c r="A138" s="45">
        <v>0</v>
      </c>
      <c r="B138" s="46"/>
      <c r="C138" s="46"/>
      <c r="D138" s="47" t="s">
        <v>185</v>
      </c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2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</row>
    <row r="139" spans="1:79" s="25" customFormat="1" ht="71.25" customHeight="1" x14ac:dyDescent="0.2">
      <c r="A139" s="40">
        <v>0</v>
      </c>
      <c r="B139" s="41"/>
      <c r="C139" s="41"/>
      <c r="D139" s="42" t="s">
        <v>186</v>
      </c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7"/>
      <c r="Q139" s="43" t="s">
        <v>187</v>
      </c>
      <c r="R139" s="43"/>
      <c r="S139" s="43"/>
      <c r="T139" s="43"/>
      <c r="U139" s="43"/>
      <c r="V139" s="42" t="s">
        <v>188</v>
      </c>
      <c r="W139" s="36"/>
      <c r="X139" s="36"/>
      <c r="Y139" s="36"/>
      <c r="Z139" s="36"/>
      <c r="AA139" s="36"/>
      <c r="AB139" s="36"/>
      <c r="AC139" s="36"/>
      <c r="AD139" s="36"/>
      <c r="AE139" s="37"/>
      <c r="AF139" s="39">
        <v>124</v>
      </c>
      <c r="AG139" s="39"/>
      <c r="AH139" s="39"/>
      <c r="AI139" s="39"/>
      <c r="AJ139" s="39"/>
      <c r="AK139" s="39">
        <v>0</v>
      </c>
      <c r="AL139" s="39"/>
      <c r="AM139" s="39"/>
      <c r="AN139" s="39"/>
      <c r="AO139" s="39"/>
      <c r="AP139" s="39">
        <v>124</v>
      </c>
      <c r="AQ139" s="39"/>
      <c r="AR139" s="39"/>
      <c r="AS139" s="39"/>
      <c r="AT139" s="39"/>
      <c r="AU139" s="39">
        <v>124</v>
      </c>
      <c r="AV139" s="39"/>
      <c r="AW139" s="39"/>
      <c r="AX139" s="39"/>
      <c r="AY139" s="39"/>
      <c r="AZ139" s="39">
        <v>0</v>
      </c>
      <c r="BA139" s="39"/>
      <c r="BB139" s="39"/>
      <c r="BC139" s="39"/>
      <c r="BD139" s="39"/>
      <c r="BE139" s="39">
        <v>124</v>
      </c>
      <c r="BF139" s="39"/>
      <c r="BG139" s="39"/>
      <c r="BH139" s="39"/>
      <c r="BI139" s="39"/>
    </row>
    <row r="140" spans="1:79" s="25" customFormat="1" ht="15" x14ac:dyDescent="0.2">
      <c r="A140" s="40">
        <v>0</v>
      </c>
      <c r="B140" s="41"/>
      <c r="C140" s="41"/>
      <c r="D140" s="42" t="s">
        <v>189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7"/>
      <c r="Q140" s="43" t="s">
        <v>187</v>
      </c>
      <c r="R140" s="43"/>
      <c r="S140" s="43"/>
      <c r="T140" s="43"/>
      <c r="U140" s="43"/>
      <c r="V140" s="42" t="s">
        <v>190</v>
      </c>
      <c r="W140" s="36"/>
      <c r="X140" s="36"/>
      <c r="Y140" s="36"/>
      <c r="Z140" s="36"/>
      <c r="AA140" s="36"/>
      <c r="AB140" s="36"/>
      <c r="AC140" s="36"/>
      <c r="AD140" s="36"/>
      <c r="AE140" s="37"/>
      <c r="AF140" s="39">
        <v>61</v>
      </c>
      <c r="AG140" s="39"/>
      <c r="AH140" s="39"/>
      <c r="AI140" s="39"/>
      <c r="AJ140" s="39"/>
      <c r="AK140" s="39">
        <v>0</v>
      </c>
      <c r="AL140" s="39"/>
      <c r="AM140" s="39"/>
      <c r="AN140" s="39"/>
      <c r="AO140" s="39"/>
      <c r="AP140" s="39">
        <v>61</v>
      </c>
      <c r="AQ140" s="39"/>
      <c r="AR140" s="39"/>
      <c r="AS140" s="39"/>
      <c r="AT140" s="39"/>
      <c r="AU140" s="39">
        <v>61</v>
      </c>
      <c r="AV140" s="39"/>
      <c r="AW140" s="39"/>
      <c r="AX140" s="39"/>
      <c r="AY140" s="39"/>
      <c r="AZ140" s="39">
        <v>0</v>
      </c>
      <c r="BA140" s="39"/>
      <c r="BB140" s="39"/>
      <c r="BC140" s="39"/>
      <c r="BD140" s="39"/>
      <c r="BE140" s="39">
        <v>61</v>
      </c>
      <c r="BF140" s="39"/>
      <c r="BG140" s="39"/>
      <c r="BH140" s="39"/>
      <c r="BI140" s="39"/>
    </row>
    <row r="141" spans="1:79" s="25" customFormat="1" ht="15" x14ac:dyDescent="0.2">
      <c r="A141" s="40">
        <v>0</v>
      </c>
      <c r="B141" s="41"/>
      <c r="C141" s="41"/>
      <c r="D141" s="42" t="s">
        <v>191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7"/>
      <c r="Q141" s="43" t="s">
        <v>187</v>
      </c>
      <c r="R141" s="43"/>
      <c r="S141" s="43"/>
      <c r="T141" s="43"/>
      <c r="U141" s="43"/>
      <c r="V141" s="42" t="s">
        <v>190</v>
      </c>
      <c r="W141" s="36"/>
      <c r="X141" s="36"/>
      <c r="Y141" s="36"/>
      <c r="Z141" s="36"/>
      <c r="AA141" s="36"/>
      <c r="AB141" s="36"/>
      <c r="AC141" s="36"/>
      <c r="AD141" s="36"/>
      <c r="AE141" s="37"/>
      <c r="AF141" s="39">
        <v>63</v>
      </c>
      <c r="AG141" s="39"/>
      <c r="AH141" s="39"/>
      <c r="AI141" s="39"/>
      <c r="AJ141" s="39"/>
      <c r="AK141" s="39">
        <v>0</v>
      </c>
      <c r="AL141" s="39"/>
      <c r="AM141" s="39"/>
      <c r="AN141" s="39"/>
      <c r="AO141" s="39"/>
      <c r="AP141" s="39">
        <v>63</v>
      </c>
      <c r="AQ141" s="39"/>
      <c r="AR141" s="39"/>
      <c r="AS141" s="39"/>
      <c r="AT141" s="39"/>
      <c r="AU141" s="39">
        <v>63</v>
      </c>
      <c r="AV141" s="39"/>
      <c r="AW141" s="39"/>
      <c r="AX141" s="39"/>
      <c r="AY141" s="39"/>
      <c r="AZ141" s="39">
        <v>0</v>
      </c>
      <c r="BA141" s="39"/>
      <c r="BB141" s="39"/>
      <c r="BC141" s="39"/>
      <c r="BD141" s="39"/>
      <c r="BE141" s="39">
        <v>63</v>
      </c>
      <c r="BF141" s="39"/>
      <c r="BG141" s="39"/>
      <c r="BH141" s="39"/>
      <c r="BI141" s="39"/>
    </row>
    <row r="142" spans="1:79" s="25" customFormat="1" ht="30" customHeight="1" x14ac:dyDescent="0.2">
      <c r="A142" s="40">
        <v>0</v>
      </c>
      <c r="B142" s="41"/>
      <c r="C142" s="41"/>
      <c r="D142" s="42" t="s">
        <v>192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7"/>
      <c r="Q142" s="43" t="s">
        <v>193</v>
      </c>
      <c r="R142" s="43"/>
      <c r="S142" s="43"/>
      <c r="T142" s="43"/>
      <c r="U142" s="43"/>
      <c r="V142" s="42" t="s">
        <v>194</v>
      </c>
      <c r="W142" s="36"/>
      <c r="X142" s="36"/>
      <c r="Y142" s="36"/>
      <c r="Z142" s="36"/>
      <c r="AA142" s="36"/>
      <c r="AB142" s="36"/>
      <c r="AC142" s="36"/>
      <c r="AD142" s="36"/>
      <c r="AE142" s="37"/>
      <c r="AF142" s="39">
        <v>2</v>
      </c>
      <c r="AG142" s="39"/>
      <c r="AH142" s="39"/>
      <c r="AI142" s="39"/>
      <c r="AJ142" s="39"/>
      <c r="AK142" s="39">
        <v>0</v>
      </c>
      <c r="AL142" s="39"/>
      <c r="AM142" s="39"/>
      <c r="AN142" s="39"/>
      <c r="AO142" s="39"/>
      <c r="AP142" s="39">
        <v>2</v>
      </c>
      <c r="AQ142" s="39"/>
      <c r="AR142" s="39"/>
      <c r="AS142" s="39"/>
      <c r="AT142" s="39"/>
      <c r="AU142" s="39">
        <v>2</v>
      </c>
      <c r="AV142" s="39"/>
      <c r="AW142" s="39"/>
      <c r="AX142" s="39"/>
      <c r="AY142" s="39"/>
      <c r="AZ142" s="39">
        <v>0</v>
      </c>
      <c r="BA142" s="39"/>
      <c r="BB142" s="39"/>
      <c r="BC142" s="39"/>
      <c r="BD142" s="39"/>
      <c r="BE142" s="39">
        <v>2</v>
      </c>
      <c r="BF142" s="39"/>
      <c r="BG142" s="39"/>
      <c r="BH142" s="39"/>
      <c r="BI142" s="39"/>
    </row>
    <row r="143" spans="1:79" s="25" customFormat="1" ht="15" customHeight="1" x14ac:dyDescent="0.2">
      <c r="A143" s="40">
        <v>0</v>
      </c>
      <c r="B143" s="41"/>
      <c r="C143" s="41"/>
      <c r="D143" s="42" t="s">
        <v>195</v>
      </c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7"/>
      <c r="Q143" s="43" t="s">
        <v>193</v>
      </c>
      <c r="R143" s="43"/>
      <c r="S143" s="43"/>
      <c r="T143" s="43"/>
      <c r="U143" s="43"/>
      <c r="V143" s="42" t="s">
        <v>194</v>
      </c>
      <c r="W143" s="36"/>
      <c r="X143" s="36"/>
      <c r="Y143" s="36"/>
      <c r="Z143" s="36"/>
      <c r="AA143" s="36"/>
      <c r="AB143" s="36"/>
      <c r="AC143" s="36"/>
      <c r="AD143" s="36"/>
      <c r="AE143" s="37"/>
      <c r="AF143" s="39">
        <v>7</v>
      </c>
      <c r="AG143" s="39"/>
      <c r="AH143" s="39"/>
      <c r="AI143" s="39"/>
      <c r="AJ143" s="39"/>
      <c r="AK143" s="39">
        <v>0</v>
      </c>
      <c r="AL143" s="39"/>
      <c r="AM143" s="39"/>
      <c r="AN143" s="39"/>
      <c r="AO143" s="39"/>
      <c r="AP143" s="39">
        <v>7</v>
      </c>
      <c r="AQ143" s="39"/>
      <c r="AR143" s="39"/>
      <c r="AS143" s="39"/>
      <c r="AT143" s="39"/>
      <c r="AU143" s="39">
        <v>7</v>
      </c>
      <c r="AV143" s="39"/>
      <c r="AW143" s="39"/>
      <c r="AX143" s="39"/>
      <c r="AY143" s="39"/>
      <c r="AZ143" s="39">
        <v>0</v>
      </c>
      <c r="BA143" s="39"/>
      <c r="BB143" s="39"/>
      <c r="BC143" s="39"/>
      <c r="BD143" s="39"/>
      <c r="BE143" s="39">
        <v>7</v>
      </c>
      <c r="BF143" s="39"/>
      <c r="BG143" s="39"/>
      <c r="BH143" s="39"/>
      <c r="BI143" s="39"/>
    </row>
    <row r="144" spans="1:79" s="6" customFormat="1" ht="14.25" x14ac:dyDescent="0.2">
      <c r="A144" s="45">
        <v>0</v>
      </c>
      <c r="B144" s="46"/>
      <c r="C144" s="46"/>
      <c r="D144" s="47" t="s">
        <v>196</v>
      </c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2"/>
      <c r="Q144" s="48"/>
      <c r="R144" s="48"/>
      <c r="S144" s="48"/>
      <c r="T144" s="48"/>
      <c r="U144" s="48"/>
      <c r="V144" s="47"/>
      <c r="W144" s="31"/>
      <c r="X144" s="31"/>
      <c r="Y144" s="31"/>
      <c r="Z144" s="31"/>
      <c r="AA144" s="31"/>
      <c r="AB144" s="31"/>
      <c r="AC144" s="31"/>
      <c r="AD144" s="31"/>
      <c r="AE144" s="32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79" s="25" customFormat="1" ht="14.25" customHeight="1" x14ac:dyDescent="0.2">
      <c r="A145" s="40">
        <v>0</v>
      </c>
      <c r="B145" s="41"/>
      <c r="C145" s="41"/>
      <c r="D145" s="42" t="s">
        <v>197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7"/>
      <c r="Q145" s="43" t="s">
        <v>181</v>
      </c>
      <c r="R145" s="43"/>
      <c r="S145" s="43"/>
      <c r="T145" s="43"/>
      <c r="U145" s="43"/>
      <c r="V145" s="42" t="s">
        <v>198</v>
      </c>
      <c r="W145" s="36"/>
      <c r="X145" s="36"/>
      <c r="Y145" s="36"/>
      <c r="Z145" s="36"/>
      <c r="AA145" s="36"/>
      <c r="AB145" s="36"/>
      <c r="AC145" s="36"/>
      <c r="AD145" s="36"/>
      <c r="AE145" s="37"/>
      <c r="AF145" s="39">
        <v>0</v>
      </c>
      <c r="AG145" s="39"/>
      <c r="AH145" s="39"/>
      <c r="AI145" s="39"/>
      <c r="AJ145" s="39"/>
      <c r="AK145" s="39">
        <v>0</v>
      </c>
      <c r="AL145" s="39"/>
      <c r="AM145" s="39"/>
      <c r="AN145" s="39"/>
      <c r="AO145" s="39"/>
      <c r="AP145" s="39">
        <v>0</v>
      </c>
      <c r="AQ145" s="39"/>
      <c r="AR145" s="39"/>
      <c r="AS145" s="39"/>
      <c r="AT145" s="39"/>
      <c r="AU145" s="39">
        <v>0</v>
      </c>
      <c r="AV145" s="39"/>
      <c r="AW145" s="39"/>
      <c r="AX145" s="39"/>
      <c r="AY145" s="39"/>
      <c r="AZ145" s="39">
        <v>0</v>
      </c>
      <c r="BA145" s="39"/>
      <c r="BB145" s="39"/>
      <c r="BC145" s="39"/>
      <c r="BD145" s="39"/>
      <c r="BE145" s="39">
        <v>0</v>
      </c>
      <c r="BF145" s="39"/>
      <c r="BG145" s="39"/>
      <c r="BH145" s="39"/>
      <c r="BI145" s="39"/>
    </row>
    <row r="146" spans="1:79" s="25" customFormat="1" ht="45" customHeight="1" x14ac:dyDescent="0.2">
      <c r="A146" s="40">
        <v>0</v>
      </c>
      <c r="B146" s="41"/>
      <c r="C146" s="41"/>
      <c r="D146" s="42" t="s">
        <v>199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7"/>
      <c r="Q146" s="43" t="s">
        <v>181</v>
      </c>
      <c r="R146" s="43"/>
      <c r="S146" s="43"/>
      <c r="T146" s="43"/>
      <c r="U146" s="43"/>
      <c r="V146" s="42" t="s">
        <v>200</v>
      </c>
      <c r="W146" s="36"/>
      <c r="X146" s="36"/>
      <c r="Y146" s="36"/>
      <c r="Z146" s="36"/>
      <c r="AA146" s="36"/>
      <c r="AB146" s="36"/>
      <c r="AC146" s="36"/>
      <c r="AD146" s="36"/>
      <c r="AE146" s="37"/>
      <c r="AF146" s="39">
        <v>1500</v>
      </c>
      <c r="AG146" s="39"/>
      <c r="AH146" s="39"/>
      <c r="AI146" s="39"/>
      <c r="AJ146" s="39"/>
      <c r="AK146" s="39">
        <v>0</v>
      </c>
      <c r="AL146" s="39"/>
      <c r="AM146" s="39"/>
      <c r="AN146" s="39"/>
      <c r="AO146" s="39"/>
      <c r="AP146" s="39">
        <v>1500</v>
      </c>
      <c r="AQ146" s="39"/>
      <c r="AR146" s="39"/>
      <c r="AS146" s="39"/>
      <c r="AT146" s="39"/>
      <c r="AU146" s="39">
        <v>1500</v>
      </c>
      <c r="AV146" s="39"/>
      <c r="AW146" s="39"/>
      <c r="AX146" s="39"/>
      <c r="AY146" s="39"/>
      <c r="AZ146" s="39">
        <v>0</v>
      </c>
      <c r="BA146" s="39"/>
      <c r="BB146" s="39"/>
      <c r="BC146" s="39"/>
      <c r="BD146" s="39"/>
      <c r="BE146" s="39">
        <v>1500</v>
      </c>
      <c r="BF146" s="39"/>
      <c r="BG146" s="39"/>
      <c r="BH146" s="39"/>
      <c r="BI146" s="39"/>
    </row>
    <row r="147" spans="1:79" s="25" customFormat="1" ht="60" customHeight="1" x14ac:dyDescent="0.2">
      <c r="A147" s="40">
        <v>0</v>
      </c>
      <c r="B147" s="41"/>
      <c r="C147" s="41"/>
      <c r="D147" s="42" t="s">
        <v>201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7"/>
      <c r="Q147" s="43" t="s">
        <v>181</v>
      </c>
      <c r="R147" s="43"/>
      <c r="S147" s="43"/>
      <c r="T147" s="43"/>
      <c r="U147" s="43"/>
      <c r="V147" s="42" t="s">
        <v>200</v>
      </c>
      <c r="W147" s="36"/>
      <c r="X147" s="36"/>
      <c r="Y147" s="36"/>
      <c r="Z147" s="36"/>
      <c r="AA147" s="36"/>
      <c r="AB147" s="36"/>
      <c r="AC147" s="36"/>
      <c r="AD147" s="36"/>
      <c r="AE147" s="37"/>
      <c r="AF147" s="39">
        <v>6714</v>
      </c>
      <c r="AG147" s="39"/>
      <c r="AH147" s="39"/>
      <c r="AI147" s="39"/>
      <c r="AJ147" s="39"/>
      <c r="AK147" s="39">
        <v>0</v>
      </c>
      <c r="AL147" s="39"/>
      <c r="AM147" s="39"/>
      <c r="AN147" s="39"/>
      <c r="AO147" s="39"/>
      <c r="AP147" s="39">
        <v>6714</v>
      </c>
      <c r="AQ147" s="39"/>
      <c r="AR147" s="39"/>
      <c r="AS147" s="39"/>
      <c r="AT147" s="39"/>
      <c r="AU147" s="39">
        <v>6714</v>
      </c>
      <c r="AV147" s="39"/>
      <c r="AW147" s="39"/>
      <c r="AX147" s="39"/>
      <c r="AY147" s="39"/>
      <c r="AZ147" s="39">
        <v>0</v>
      </c>
      <c r="BA147" s="39"/>
      <c r="BB147" s="39"/>
      <c r="BC147" s="39"/>
      <c r="BD147" s="39"/>
      <c r="BE147" s="39">
        <v>6714</v>
      </c>
      <c r="BF147" s="39"/>
      <c r="BG147" s="39"/>
      <c r="BH147" s="39"/>
      <c r="BI147" s="39"/>
    </row>
    <row r="148" spans="1:79" s="6" customFormat="1" ht="14.25" x14ac:dyDescent="0.2">
      <c r="A148" s="45">
        <v>0</v>
      </c>
      <c r="B148" s="46"/>
      <c r="C148" s="46"/>
      <c r="D148" s="47" t="s">
        <v>202</v>
      </c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2"/>
      <c r="Q148" s="48"/>
      <c r="R148" s="48"/>
      <c r="S148" s="48"/>
      <c r="T148" s="48"/>
      <c r="U148" s="48"/>
      <c r="V148" s="47"/>
      <c r="W148" s="31"/>
      <c r="X148" s="31"/>
      <c r="Y148" s="31"/>
      <c r="Z148" s="31"/>
      <c r="AA148" s="31"/>
      <c r="AB148" s="31"/>
      <c r="AC148" s="31"/>
      <c r="AD148" s="31"/>
      <c r="AE148" s="32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</row>
    <row r="149" spans="1:79" s="25" customFormat="1" ht="28.5" customHeight="1" x14ac:dyDescent="0.2">
      <c r="A149" s="40">
        <v>0</v>
      </c>
      <c r="B149" s="41"/>
      <c r="C149" s="41"/>
      <c r="D149" s="42" t="s">
        <v>203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7"/>
      <c r="Q149" s="43" t="s">
        <v>204</v>
      </c>
      <c r="R149" s="43"/>
      <c r="S149" s="43"/>
      <c r="T149" s="43"/>
      <c r="U149" s="43"/>
      <c r="V149" s="42" t="s">
        <v>182</v>
      </c>
      <c r="W149" s="36"/>
      <c r="X149" s="36"/>
      <c r="Y149" s="36"/>
      <c r="Z149" s="36"/>
      <c r="AA149" s="36"/>
      <c r="AB149" s="36"/>
      <c r="AC149" s="36"/>
      <c r="AD149" s="36"/>
      <c r="AE149" s="37"/>
      <c r="AF149" s="39">
        <v>0</v>
      </c>
      <c r="AG149" s="39"/>
      <c r="AH149" s="39"/>
      <c r="AI149" s="39"/>
      <c r="AJ149" s="39"/>
      <c r="AK149" s="39">
        <v>0</v>
      </c>
      <c r="AL149" s="39"/>
      <c r="AM149" s="39"/>
      <c r="AN149" s="39"/>
      <c r="AO149" s="39"/>
      <c r="AP149" s="39">
        <v>0</v>
      </c>
      <c r="AQ149" s="39"/>
      <c r="AR149" s="39"/>
      <c r="AS149" s="39"/>
      <c r="AT149" s="39"/>
      <c r="AU149" s="39">
        <v>0</v>
      </c>
      <c r="AV149" s="39"/>
      <c r="AW149" s="39"/>
      <c r="AX149" s="39"/>
      <c r="AY149" s="39"/>
      <c r="AZ149" s="39">
        <v>0</v>
      </c>
      <c r="BA149" s="39"/>
      <c r="BB149" s="39"/>
      <c r="BC149" s="39"/>
      <c r="BD149" s="39"/>
      <c r="BE149" s="39">
        <v>0</v>
      </c>
      <c r="BF149" s="39"/>
      <c r="BG149" s="39"/>
      <c r="BH149" s="39"/>
      <c r="BI149" s="39"/>
    </row>
    <row r="150" spans="1:79" s="25" customFormat="1" ht="45" customHeight="1" x14ac:dyDescent="0.2">
      <c r="A150" s="40">
        <v>0</v>
      </c>
      <c r="B150" s="41"/>
      <c r="C150" s="41"/>
      <c r="D150" s="42" t="s">
        <v>205</v>
      </c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7"/>
      <c r="Q150" s="43" t="s">
        <v>204</v>
      </c>
      <c r="R150" s="43"/>
      <c r="S150" s="43"/>
      <c r="T150" s="43"/>
      <c r="U150" s="43"/>
      <c r="V150" s="42" t="s">
        <v>200</v>
      </c>
      <c r="W150" s="36"/>
      <c r="X150" s="36"/>
      <c r="Y150" s="36"/>
      <c r="Z150" s="36"/>
      <c r="AA150" s="36"/>
      <c r="AB150" s="36"/>
      <c r="AC150" s="36"/>
      <c r="AD150" s="36"/>
      <c r="AE150" s="37"/>
      <c r="AF150" s="39">
        <v>100</v>
      </c>
      <c r="AG150" s="39"/>
      <c r="AH150" s="39"/>
      <c r="AI150" s="39"/>
      <c r="AJ150" s="39"/>
      <c r="AK150" s="39">
        <v>0</v>
      </c>
      <c r="AL150" s="39"/>
      <c r="AM150" s="39"/>
      <c r="AN150" s="39"/>
      <c r="AO150" s="39"/>
      <c r="AP150" s="39">
        <v>100</v>
      </c>
      <c r="AQ150" s="39"/>
      <c r="AR150" s="39"/>
      <c r="AS150" s="39"/>
      <c r="AT150" s="39"/>
      <c r="AU150" s="39">
        <v>100</v>
      </c>
      <c r="AV150" s="39"/>
      <c r="AW150" s="39"/>
      <c r="AX150" s="39"/>
      <c r="AY150" s="39"/>
      <c r="AZ150" s="39">
        <v>0</v>
      </c>
      <c r="BA150" s="39"/>
      <c r="BB150" s="39"/>
      <c r="BC150" s="39"/>
      <c r="BD150" s="39"/>
      <c r="BE150" s="39">
        <v>100</v>
      </c>
      <c r="BF150" s="39"/>
      <c r="BG150" s="39"/>
      <c r="BH150" s="39"/>
      <c r="BI150" s="39"/>
    </row>
    <row r="151" spans="1:79" s="25" customFormat="1" ht="60" customHeight="1" x14ac:dyDescent="0.2">
      <c r="A151" s="40">
        <v>0</v>
      </c>
      <c r="B151" s="41"/>
      <c r="C151" s="41"/>
      <c r="D151" s="42" t="s">
        <v>206</v>
      </c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7"/>
      <c r="Q151" s="43" t="s">
        <v>204</v>
      </c>
      <c r="R151" s="43"/>
      <c r="S151" s="43"/>
      <c r="T151" s="43"/>
      <c r="U151" s="43"/>
      <c r="V151" s="42" t="s">
        <v>200</v>
      </c>
      <c r="W151" s="36"/>
      <c r="X151" s="36"/>
      <c r="Y151" s="36"/>
      <c r="Z151" s="36"/>
      <c r="AA151" s="36"/>
      <c r="AB151" s="36"/>
      <c r="AC151" s="36"/>
      <c r="AD151" s="36"/>
      <c r="AE151" s="37"/>
      <c r="AF151" s="39">
        <v>100</v>
      </c>
      <c r="AG151" s="39"/>
      <c r="AH151" s="39"/>
      <c r="AI151" s="39"/>
      <c r="AJ151" s="39"/>
      <c r="AK151" s="39">
        <v>0</v>
      </c>
      <c r="AL151" s="39"/>
      <c r="AM151" s="39"/>
      <c r="AN151" s="39"/>
      <c r="AO151" s="39"/>
      <c r="AP151" s="39">
        <v>100</v>
      </c>
      <c r="AQ151" s="39"/>
      <c r="AR151" s="39"/>
      <c r="AS151" s="39"/>
      <c r="AT151" s="39"/>
      <c r="AU151" s="39">
        <v>100</v>
      </c>
      <c r="AV151" s="39"/>
      <c r="AW151" s="39"/>
      <c r="AX151" s="39"/>
      <c r="AY151" s="39"/>
      <c r="AZ151" s="39">
        <v>0</v>
      </c>
      <c r="BA151" s="39"/>
      <c r="BB151" s="39"/>
      <c r="BC151" s="39"/>
      <c r="BD151" s="39"/>
      <c r="BE151" s="39">
        <v>100</v>
      </c>
      <c r="BF151" s="39"/>
      <c r="BG151" s="39"/>
      <c r="BH151" s="39"/>
      <c r="BI151" s="39"/>
    </row>
    <row r="153" spans="1:79" ht="14.25" customHeight="1" x14ac:dyDescent="0.2">
      <c r="A153" s="69" t="s">
        <v>124</v>
      </c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</row>
    <row r="154" spans="1:79" ht="15" customHeight="1" x14ac:dyDescent="0.2">
      <c r="A154" s="85" t="s">
        <v>226</v>
      </c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</row>
    <row r="155" spans="1:79" ht="12.95" customHeight="1" x14ac:dyDescent="0.2">
      <c r="A155" s="87" t="s">
        <v>19</v>
      </c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9"/>
      <c r="U155" s="43" t="s">
        <v>227</v>
      </c>
      <c r="V155" s="43"/>
      <c r="W155" s="43"/>
      <c r="X155" s="43"/>
      <c r="Y155" s="43"/>
      <c r="Z155" s="43"/>
      <c r="AA155" s="43"/>
      <c r="AB155" s="43"/>
      <c r="AC155" s="43"/>
      <c r="AD155" s="43"/>
      <c r="AE155" s="43" t="s">
        <v>230</v>
      </c>
      <c r="AF155" s="43"/>
      <c r="AG155" s="43"/>
      <c r="AH155" s="43"/>
      <c r="AI155" s="43"/>
      <c r="AJ155" s="43"/>
      <c r="AK155" s="43"/>
      <c r="AL155" s="43"/>
      <c r="AM155" s="43"/>
      <c r="AN155" s="43"/>
      <c r="AO155" s="43" t="s">
        <v>238</v>
      </c>
      <c r="AP155" s="43"/>
      <c r="AQ155" s="43"/>
      <c r="AR155" s="43"/>
      <c r="AS155" s="43"/>
      <c r="AT155" s="43"/>
      <c r="AU155" s="43"/>
      <c r="AV155" s="43"/>
      <c r="AW155" s="43"/>
      <c r="AX155" s="43"/>
      <c r="AY155" s="43" t="s">
        <v>248</v>
      </c>
      <c r="AZ155" s="43"/>
      <c r="BA155" s="43"/>
      <c r="BB155" s="43"/>
      <c r="BC155" s="43"/>
      <c r="BD155" s="43"/>
      <c r="BE155" s="43"/>
      <c r="BF155" s="43"/>
      <c r="BG155" s="43"/>
      <c r="BH155" s="43"/>
      <c r="BI155" s="43" t="s">
        <v>253</v>
      </c>
      <c r="BJ155" s="43"/>
      <c r="BK155" s="43"/>
      <c r="BL155" s="43"/>
      <c r="BM155" s="43"/>
      <c r="BN155" s="43"/>
      <c r="BO155" s="43"/>
      <c r="BP155" s="43"/>
      <c r="BQ155" s="43"/>
      <c r="BR155" s="43"/>
    </row>
    <row r="156" spans="1:79" ht="30" customHeight="1" x14ac:dyDescent="0.2">
      <c r="A156" s="90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2"/>
      <c r="U156" s="43" t="s">
        <v>4</v>
      </c>
      <c r="V156" s="43"/>
      <c r="W156" s="43"/>
      <c r="X156" s="43"/>
      <c r="Y156" s="43"/>
      <c r="Z156" s="43" t="s">
        <v>3</v>
      </c>
      <c r="AA156" s="43"/>
      <c r="AB156" s="43"/>
      <c r="AC156" s="43"/>
      <c r="AD156" s="43"/>
      <c r="AE156" s="43" t="s">
        <v>4</v>
      </c>
      <c r="AF156" s="43"/>
      <c r="AG156" s="43"/>
      <c r="AH156" s="43"/>
      <c r="AI156" s="43"/>
      <c r="AJ156" s="43" t="s">
        <v>3</v>
      </c>
      <c r="AK156" s="43"/>
      <c r="AL156" s="43"/>
      <c r="AM156" s="43"/>
      <c r="AN156" s="43"/>
      <c r="AO156" s="43" t="s">
        <v>4</v>
      </c>
      <c r="AP156" s="43"/>
      <c r="AQ156" s="43"/>
      <c r="AR156" s="43"/>
      <c r="AS156" s="43"/>
      <c r="AT156" s="43" t="s">
        <v>3</v>
      </c>
      <c r="AU156" s="43"/>
      <c r="AV156" s="43"/>
      <c r="AW156" s="43"/>
      <c r="AX156" s="43"/>
      <c r="AY156" s="43" t="s">
        <v>4</v>
      </c>
      <c r="AZ156" s="43"/>
      <c r="BA156" s="43"/>
      <c r="BB156" s="43"/>
      <c r="BC156" s="43"/>
      <c r="BD156" s="43" t="s">
        <v>3</v>
      </c>
      <c r="BE156" s="43"/>
      <c r="BF156" s="43"/>
      <c r="BG156" s="43"/>
      <c r="BH156" s="43"/>
      <c r="BI156" s="43" t="s">
        <v>4</v>
      </c>
      <c r="BJ156" s="43"/>
      <c r="BK156" s="43"/>
      <c r="BL156" s="43"/>
      <c r="BM156" s="43"/>
      <c r="BN156" s="43" t="s">
        <v>3</v>
      </c>
      <c r="BO156" s="43"/>
      <c r="BP156" s="43"/>
      <c r="BQ156" s="43"/>
      <c r="BR156" s="43"/>
    </row>
    <row r="157" spans="1:79" ht="15" customHeight="1" x14ac:dyDescent="0.2">
      <c r="A157" s="82">
        <v>1</v>
      </c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4"/>
      <c r="U157" s="43">
        <v>2</v>
      </c>
      <c r="V157" s="43"/>
      <c r="W157" s="43"/>
      <c r="X157" s="43"/>
      <c r="Y157" s="43"/>
      <c r="Z157" s="43">
        <v>3</v>
      </c>
      <c r="AA157" s="43"/>
      <c r="AB157" s="43"/>
      <c r="AC157" s="43"/>
      <c r="AD157" s="43"/>
      <c r="AE157" s="43">
        <v>4</v>
      </c>
      <c r="AF157" s="43"/>
      <c r="AG157" s="43"/>
      <c r="AH157" s="43"/>
      <c r="AI157" s="43"/>
      <c r="AJ157" s="43">
        <v>5</v>
      </c>
      <c r="AK157" s="43"/>
      <c r="AL157" s="43"/>
      <c r="AM157" s="43"/>
      <c r="AN157" s="43"/>
      <c r="AO157" s="43">
        <v>6</v>
      </c>
      <c r="AP157" s="43"/>
      <c r="AQ157" s="43"/>
      <c r="AR157" s="43"/>
      <c r="AS157" s="43"/>
      <c r="AT157" s="43">
        <v>7</v>
      </c>
      <c r="AU157" s="43"/>
      <c r="AV157" s="43"/>
      <c r="AW157" s="43"/>
      <c r="AX157" s="43"/>
      <c r="AY157" s="43">
        <v>8</v>
      </c>
      <c r="AZ157" s="43"/>
      <c r="BA157" s="43"/>
      <c r="BB157" s="43"/>
      <c r="BC157" s="43"/>
      <c r="BD157" s="43">
        <v>9</v>
      </c>
      <c r="BE157" s="43"/>
      <c r="BF157" s="43"/>
      <c r="BG157" s="43"/>
      <c r="BH157" s="43"/>
      <c r="BI157" s="43">
        <v>10</v>
      </c>
      <c r="BJ157" s="43"/>
      <c r="BK157" s="43"/>
      <c r="BL157" s="43"/>
      <c r="BM157" s="43"/>
      <c r="BN157" s="43">
        <v>11</v>
      </c>
      <c r="BO157" s="43"/>
      <c r="BP157" s="43"/>
      <c r="BQ157" s="43"/>
      <c r="BR157" s="43"/>
    </row>
    <row r="158" spans="1:79" s="1" customFormat="1" ht="15.75" hidden="1" customHeight="1" x14ac:dyDescent="0.2">
      <c r="A158" s="96" t="s">
        <v>57</v>
      </c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8"/>
      <c r="U158" s="73" t="s">
        <v>65</v>
      </c>
      <c r="V158" s="73"/>
      <c r="W158" s="73"/>
      <c r="X158" s="73"/>
      <c r="Y158" s="73"/>
      <c r="Z158" s="71" t="s">
        <v>66</v>
      </c>
      <c r="AA158" s="71"/>
      <c r="AB158" s="71"/>
      <c r="AC158" s="71"/>
      <c r="AD158" s="71"/>
      <c r="AE158" s="73" t="s">
        <v>67</v>
      </c>
      <c r="AF158" s="73"/>
      <c r="AG158" s="73"/>
      <c r="AH158" s="73"/>
      <c r="AI158" s="73"/>
      <c r="AJ158" s="71" t="s">
        <v>68</v>
      </c>
      <c r="AK158" s="71"/>
      <c r="AL158" s="71"/>
      <c r="AM158" s="71"/>
      <c r="AN158" s="71"/>
      <c r="AO158" s="73" t="s">
        <v>58</v>
      </c>
      <c r="AP158" s="73"/>
      <c r="AQ158" s="73"/>
      <c r="AR158" s="73"/>
      <c r="AS158" s="73"/>
      <c r="AT158" s="71" t="s">
        <v>59</v>
      </c>
      <c r="AU158" s="71"/>
      <c r="AV158" s="71"/>
      <c r="AW158" s="71"/>
      <c r="AX158" s="71"/>
      <c r="AY158" s="73" t="s">
        <v>60</v>
      </c>
      <c r="AZ158" s="73"/>
      <c r="BA158" s="73"/>
      <c r="BB158" s="73"/>
      <c r="BC158" s="73"/>
      <c r="BD158" s="71" t="s">
        <v>61</v>
      </c>
      <c r="BE158" s="71"/>
      <c r="BF158" s="71"/>
      <c r="BG158" s="71"/>
      <c r="BH158" s="71"/>
      <c r="BI158" s="73" t="s">
        <v>62</v>
      </c>
      <c r="BJ158" s="73"/>
      <c r="BK158" s="73"/>
      <c r="BL158" s="73"/>
      <c r="BM158" s="73"/>
      <c r="BN158" s="71" t="s">
        <v>63</v>
      </c>
      <c r="BO158" s="71"/>
      <c r="BP158" s="71"/>
      <c r="BQ158" s="71"/>
      <c r="BR158" s="71"/>
      <c r="CA158" t="s">
        <v>41</v>
      </c>
    </row>
    <row r="159" spans="1:79" s="6" customFormat="1" ht="12.75" customHeight="1" x14ac:dyDescent="0.2">
      <c r="A159" s="45" t="s">
        <v>147</v>
      </c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58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CA159" s="6" t="s">
        <v>42</v>
      </c>
    </row>
    <row r="160" spans="1:79" s="25" customFormat="1" ht="38.25" customHeight="1" x14ac:dyDescent="0.2">
      <c r="A160" s="35" t="s">
        <v>207</v>
      </c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7"/>
      <c r="U160" s="28" t="s">
        <v>173</v>
      </c>
      <c r="V160" s="28"/>
      <c r="W160" s="28"/>
      <c r="X160" s="28"/>
      <c r="Y160" s="28"/>
      <c r="Z160" s="28"/>
      <c r="AA160" s="28"/>
      <c r="AB160" s="28"/>
      <c r="AC160" s="28"/>
      <c r="AD160" s="28"/>
      <c r="AE160" s="28" t="s">
        <v>173</v>
      </c>
      <c r="AF160" s="28"/>
      <c r="AG160" s="28"/>
      <c r="AH160" s="28"/>
      <c r="AI160" s="28"/>
      <c r="AJ160" s="28"/>
      <c r="AK160" s="28"/>
      <c r="AL160" s="28"/>
      <c r="AM160" s="28"/>
      <c r="AN160" s="28"/>
      <c r="AO160" s="28" t="s">
        <v>173</v>
      </c>
      <c r="AP160" s="28"/>
      <c r="AQ160" s="28"/>
      <c r="AR160" s="28"/>
      <c r="AS160" s="28"/>
      <c r="AT160" s="28"/>
      <c r="AU160" s="28"/>
      <c r="AV160" s="28"/>
      <c r="AW160" s="28"/>
      <c r="AX160" s="28"/>
      <c r="AY160" s="28" t="s">
        <v>173</v>
      </c>
      <c r="AZ160" s="28"/>
      <c r="BA160" s="28"/>
      <c r="BB160" s="28"/>
      <c r="BC160" s="28"/>
      <c r="BD160" s="28"/>
      <c r="BE160" s="28"/>
      <c r="BF160" s="28"/>
      <c r="BG160" s="28"/>
      <c r="BH160" s="28"/>
      <c r="BI160" s="28" t="s">
        <v>173</v>
      </c>
      <c r="BJ160" s="28"/>
      <c r="BK160" s="28"/>
      <c r="BL160" s="28"/>
      <c r="BM160" s="28"/>
      <c r="BN160" s="28"/>
      <c r="BO160" s="28"/>
      <c r="BP160" s="28"/>
      <c r="BQ160" s="28"/>
      <c r="BR160" s="28"/>
    </row>
    <row r="163" spans="1:79" ht="14.25" customHeight="1" x14ac:dyDescent="0.2">
      <c r="A163" s="69" t="s">
        <v>125</v>
      </c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</row>
    <row r="164" spans="1:79" ht="15" customHeight="1" x14ac:dyDescent="0.2">
      <c r="A164" s="87" t="s">
        <v>6</v>
      </c>
      <c r="B164" s="88"/>
      <c r="C164" s="88"/>
      <c r="D164" s="87" t="s">
        <v>10</v>
      </c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9"/>
      <c r="W164" s="43" t="s">
        <v>227</v>
      </c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 t="s">
        <v>231</v>
      </c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 t="s">
        <v>243</v>
      </c>
      <c r="AV164" s="43"/>
      <c r="AW164" s="43"/>
      <c r="AX164" s="43"/>
      <c r="AY164" s="43"/>
      <c r="AZ164" s="43"/>
      <c r="BA164" s="43" t="s">
        <v>249</v>
      </c>
      <c r="BB164" s="43"/>
      <c r="BC164" s="43"/>
      <c r="BD164" s="43"/>
      <c r="BE164" s="43"/>
      <c r="BF164" s="43"/>
      <c r="BG164" s="43" t="s">
        <v>258</v>
      </c>
      <c r="BH164" s="43"/>
      <c r="BI164" s="43"/>
      <c r="BJ164" s="43"/>
      <c r="BK164" s="43"/>
      <c r="BL164" s="43"/>
    </row>
    <row r="165" spans="1:79" ht="15" customHeight="1" x14ac:dyDescent="0.2">
      <c r="A165" s="99"/>
      <c r="B165" s="100"/>
      <c r="C165" s="100"/>
      <c r="D165" s="99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1"/>
      <c r="W165" s="43" t="s">
        <v>4</v>
      </c>
      <c r="X165" s="43"/>
      <c r="Y165" s="43"/>
      <c r="Z165" s="43"/>
      <c r="AA165" s="43"/>
      <c r="AB165" s="43"/>
      <c r="AC165" s="43" t="s">
        <v>3</v>
      </c>
      <c r="AD165" s="43"/>
      <c r="AE165" s="43"/>
      <c r="AF165" s="43"/>
      <c r="AG165" s="43"/>
      <c r="AH165" s="43"/>
      <c r="AI165" s="43" t="s">
        <v>4</v>
      </c>
      <c r="AJ165" s="43"/>
      <c r="AK165" s="43"/>
      <c r="AL165" s="43"/>
      <c r="AM165" s="43"/>
      <c r="AN165" s="43"/>
      <c r="AO165" s="43" t="s">
        <v>3</v>
      </c>
      <c r="AP165" s="43"/>
      <c r="AQ165" s="43"/>
      <c r="AR165" s="43"/>
      <c r="AS165" s="43"/>
      <c r="AT165" s="43"/>
      <c r="AU165" s="75" t="s">
        <v>4</v>
      </c>
      <c r="AV165" s="75"/>
      <c r="AW165" s="75"/>
      <c r="AX165" s="75" t="s">
        <v>3</v>
      </c>
      <c r="AY165" s="75"/>
      <c r="AZ165" s="75"/>
      <c r="BA165" s="75" t="s">
        <v>4</v>
      </c>
      <c r="BB165" s="75"/>
      <c r="BC165" s="75"/>
      <c r="BD165" s="75" t="s">
        <v>3</v>
      </c>
      <c r="BE165" s="75"/>
      <c r="BF165" s="75"/>
      <c r="BG165" s="75" t="s">
        <v>4</v>
      </c>
      <c r="BH165" s="75"/>
      <c r="BI165" s="75"/>
      <c r="BJ165" s="75" t="s">
        <v>3</v>
      </c>
      <c r="BK165" s="75"/>
      <c r="BL165" s="75"/>
    </row>
    <row r="166" spans="1:79" ht="57" customHeight="1" x14ac:dyDescent="0.2">
      <c r="A166" s="90"/>
      <c r="B166" s="91"/>
      <c r="C166" s="91"/>
      <c r="D166" s="90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2"/>
      <c r="W166" s="43" t="s">
        <v>12</v>
      </c>
      <c r="X166" s="43"/>
      <c r="Y166" s="43"/>
      <c r="Z166" s="43" t="s">
        <v>11</v>
      </c>
      <c r="AA166" s="43"/>
      <c r="AB166" s="43"/>
      <c r="AC166" s="43" t="s">
        <v>12</v>
      </c>
      <c r="AD166" s="43"/>
      <c r="AE166" s="43"/>
      <c r="AF166" s="43" t="s">
        <v>11</v>
      </c>
      <c r="AG166" s="43"/>
      <c r="AH166" s="43"/>
      <c r="AI166" s="43" t="s">
        <v>12</v>
      </c>
      <c r="AJ166" s="43"/>
      <c r="AK166" s="43"/>
      <c r="AL166" s="43" t="s">
        <v>11</v>
      </c>
      <c r="AM166" s="43"/>
      <c r="AN166" s="43"/>
      <c r="AO166" s="43" t="s">
        <v>12</v>
      </c>
      <c r="AP166" s="43"/>
      <c r="AQ166" s="43"/>
      <c r="AR166" s="43" t="s">
        <v>11</v>
      </c>
      <c r="AS166" s="43"/>
      <c r="AT166" s="43"/>
      <c r="AU166" s="75"/>
      <c r="AV166" s="75"/>
      <c r="AW166" s="75"/>
      <c r="AX166" s="75"/>
      <c r="AY166" s="75"/>
      <c r="AZ166" s="75"/>
      <c r="BA166" s="75"/>
      <c r="BB166" s="75"/>
      <c r="BC166" s="75"/>
      <c r="BD166" s="75"/>
      <c r="BE166" s="75"/>
      <c r="BF166" s="75"/>
      <c r="BG166" s="75"/>
      <c r="BH166" s="75"/>
      <c r="BI166" s="75"/>
      <c r="BJ166" s="75"/>
      <c r="BK166" s="75"/>
      <c r="BL166" s="75"/>
    </row>
    <row r="167" spans="1:79" ht="15" customHeight="1" x14ac:dyDescent="0.2">
      <c r="A167" s="82">
        <v>1</v>
      </c>
      <c r="B167" s="83"/>
      <c r="C167" s="83"/>
      <c r="D167" s="82">
        <v>2</v>
      </c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4"/>
      <c r="W167" s="43">
        <v>3</v>
      </c>
      <c r="X167" s="43"/>
      <c r="Y167" s="43"/>
      <c r="Z167" s="43">
        <v>4</v>
      </c>
      <c r="AA167" s="43"/>
      <c r="AB167" s="43"/>
      <c r="AC167" s="43">
        <v>5</v>
      </c>
      <c r="AD167" s="43"/>
      <c r="AE167" s="43"/>
      <c r="AF167" s="43">
        <v>6</v>
      </c>
      <c r="AG167" s="43"/>
      <c r="AH167" s="43"/>
      <c r="AI167" s="43">
        <v>7</v>
      </c>
      <c r="AJ167" s="43"/>
      <c r="AK167" s="43"/>
      <c r="AL167" s="43">
        <v>8</v>
      </c>
      <c r="AM167" s="43"/>
      <c r="AN167" s="43"/>
      <c r="AO167" s="43">
        <v>9</v>
      </c>
      <c r="AP167" s="43"/>
      <c r="AQ167" s="43"/>
      <c r="AR167" s="43">
        <v>10</v>
      </c>
      <c r="AS167" s="43"/>
      <c r="AT167" s="43"/>
      <c r="AU167" s="43">
        <v>11</v>
      </c>
      <c r="AV167" s="43"/>
      <c r="AW167" s="43"/>
      <c r="AX167" s="43">
        <v>12</v>
      </c>
      <c r="AY167" s="43"/>
      <c r="AZ167" s="43"/>
      <c r="BA167" s="43">
        <v>13</v>
      </c>
      <c r="BB167" s="43"/>
      <c r="BC167" s="43"/>
      <c r="BD167" s="43">
        <v>14</v>
      </c>
      <c r="BE167" s="43"/>
      <c r="BF167" s="43"/>
      <c r="BG167" s="43">
        <v>15</v>
      </c>
      <c r="BH167" s="43"/>
      <c r="BI167" s="43"/>
      <c r="BJ167" s="43">
        <v>16</v>
      </c>
      <c r="BK167" s="43"/>
      <c r="BL167" s="43"/>
    </row>
    <row r="168" spans="1:79" s="1" customFormat="1" ht="12.75" hidden="1" customHeight="1" x14ac:dyDescent="0.2">
      <c r="A168" s="96" t="s">
        <v>69</v>
      </c>
      <c r="B168" s="97"/>
      <c r="C168" s="97"/>
      <c r="D168" s="96" t="s">
        <v>57</v>
      </c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8"/>
      <c r="W168" s="73" t="s">
        <v>72</v>
      </c>
      <c r="X168" s="73"/>
      <c r="Y168" s="73"/>
      <c r="Z168" s="73" t="s">
        <v>73</v>
      </c>
      <c r="AA168" s="73"/>
      <c r="AB168" s="73"/>
      <c r="AC168" s="71" t="s">
        <v>74</v>
      </c>
      <c r="AD168" s="71"/>
      <c r="AE168" s="71"/>
      <c r="AF168" s="71" t="s">
        <v>75</v>
      </c>
      <c r="AG168" s="71"/>
      <c r="AH168" s="71"/>
      <c r="AI168" s="73" t="s">
        <v>76</v>
      </c>
      <c r="AJ168" s="73"/>
      <c r="AK168" s="73"/>
      <c r="AL168" s="73" t="s">
        <v>77</v>
      </c>
      <c r="AM168" s="73"/>
      <c r="AN168" s="73"/>
      <c r="AO168" s="71" t="s">
        <v>104</v>
      </c>
      <c r="AP168" s="71"/>
      <c r="AQ168" s="71"/>
      <c r="AR168" s="71" t="s">
        <v>78</v>
      </c>
      <c r="AS168" s="71"/>
      <c r="AT168" s="71"/>
      <c r="AU168" s="73" t="s">
        <v>105</v>
      </c>
      <c r="AV168" s="73"/>
      <c r="AW168" s="73"/>
      <c r="AX168" s="71" t="s">
        <v>106</v>
      </c>
      <c r="AY168" s="71"/>
      <c r="AZ168" s="71"/>
      <c r="BA168" s="73" t="s">
        <v>107</v>
      </c>
      <c r="BB168" s="73"/>
      <c r="BC168" s="73"/>
      <c r="BD168" s="71" t="s">
        <v>108</v>
      </c>
      <c r="BE168" s="71"/>
      <c r="BF168" s="71"/>
      <c r="BG168" s="73" t="s">
        <v>109</v>
      </c>
      <c r="BH168" s="73"/>
      <c r="BI168" s="73"/>
      <c r="BJ168" s="71" t="s">
        <v>110</v>
      </c>
      <c r="BK168" s="71"/>
      <c r="BL168" s="71"/>
      <c r="CA168" s="1" t="s">
        <v>103</v>
      </c>
    </row>
    <row r="169" spans="1:79" s="6" customFormat="1" ht="12.75" customHeight="1" x14ac:dyDescent="0.2">
      <c r="A169" s="45">
        <v>1</v>
      </c>
      <c r="B169" s="46"/>
      <c r="C169" s="46"/>
      <c r="D169" s="30" t="s">
        <v>208</v>
      </c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2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CA169" s="6" t="s">
        <v>43</v>
      </c>
    </row>
    <row r="170" spans="1:79" s="25" customFormat="1" ht="25.5" customHeight="1" x14ac:dyDescent="0.2">
      <c r="A170" s="40">
        <v>2</v>
      </c>
      <c r="B170" s="41"/>
      <c r="C170" s="41"/>
      <c r="D170" s="35" t="s">
        <v>209</v>
      </c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7"/>
      <c r="W170" s="39" t="s">
        <v>173</v>
      </c>
      <c r="X170" s="39"/>
      <c r="Y170" s="39"/>
      <c r="Z170" s="39" t="s">
        <v>173</v>
      </c>
      <c r="AA170" s="39"/>
      <c r="AB170" s="39"/>
      <c r="AC170" s="39"/>
      <c r="AD170" s="39"/>
      <c r="AE170" s="39"/>
      <c r="AF170" s="39"/>
      <c r="AG170" s="39"/>
      <c r="AH170" s="39"/>
      <c r="AI170" s="39" t="s">
        <v>173</v>
      </c>
      <c r="AJ170" s="39"/>
      <c r="AK170" s="39"/>
      <c r="AL170" s="39" t="s">
        <v>173</v>
      </c>
      <c r="AM170" s="39"/>
      <c r="AN170" s="39"/>
      <c r="AO170" s="39"/>
      <c r="AP170" s="39"/>
      <c r="AQ170" s="39"/>
      <c r="AR170" s="39"/>
      <c r="AS170" s="39"/>
      <c r="AT170" s="39"/>
      <c r="AU170" s="39" t="s">
        <v>173</v>
      </c>
      <c r="AV170" s="39"/>
      <c r="AW170" s="39"/>
      <c r="AX170" s="39"/>
      <c r="AY170" s="39"/>
      <c r="AZ170" s="39"/>
      <c r="BA170" s="39" t="s">
        <v>173</v>
      </c>
      <c r="BB170" s="39"/>
      <c r="BC170" s="39"/>
      <c r="BD170" s="39"/>
      <c r="BE170" s="39"/>
      <c r="BF170" s="39"/>
      <c r="BG170" s="39" t="s">
        <v>173</v>
      </c>
      <c r="BH170" s="39"/>
      <c r="BI170" s="39"/>
      <c r="BJ170" s="39"/>
      <c r="BK170" s="39"/>
      <c r="BL170" s="39"/>
    </row>
    <row r="173" spans="1:79" ht="14.25" customHeight="1" x14ac:dyDescent="0.2">
      <c r="A173" s="69" t="s">
        <v>153</v>
      </c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</row>
    <row r="174" spans="1:79" ht="14.25" customHeight="1" x14ac:dyDescent="0.2">
      <c r="A174" s="69" t="s">
        <v>244</v>
      </c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</row>
    <row r="175" spans="1:79" ht="15" customHeight="1" x14ac:dyDescent="0.2">
      <c r="A175" s="74" t="s">
        <v>226</v>
      </c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</row>
    <row r="176" spans="1:79" ht="15" customHeight="1" x14ac:dyDescent="0.2">
      <c r="A176" s="43" t="s">
        <v>6</v>
      </c>
      <c r="B176" s="43"/>
      <c r="C176" s="43"/>
      <c r="D176" s="43"/>
      <c r="E176" s="43"/>
      <c r="F176" s="43"/>
      <c r="G176" s="43" t="s">
        <v>126</v>
      </c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 t="s">
        <v>13</v>
      </c>
      <c r="U176" s="43"/>
      <c r="V176" s="43"/>
      <c r="W176" s="43"/>
      <c r="X176" s="43"/>
      <c r="Y176" s="43"/>
      <c r="Z176" s="43"/>
      <c r="AA176" s="82" t="s">
        <v>227</v>
      </c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5"/>
      <c r="AP176" s="82" t="s">
        <v>230</v>
      </c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4"/>
      <c r="BE176" s="82" t="s">
        <v>238</v>
      </c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4"/>
    </row>
    <row r="177" spans="1:79" ht="32.1" customHeight="1" x14ac:dyDescent="0.2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 t="s">
        <v>4</v>
      </c>
      <c r="AB177" s="43"/>
      <c r="AC177" s="43"/>
      <c r="AD177" s="43"/>
      <c r="AE177" s="43"/>
      <c r="AF177" s="43" t="s">
        <v>3</v>
      </c>
      <c r="AG177" s="43"/>
      <c r="AH177" s="43"/>
      <c r="AI177" s="43"/>
      <c r="AJ177" s="43"/>
      <c r="AK177" s="43" t="s">
        <v>89</v>
      </c>
      <c r="AL177" s="43"/>
      <c r="AM177" s="43"/>
      <c r="AN177" s="43"/>
      <c r="AO177" s="43"/>
      <c r="AP177" s="43" t="s">
        <v>4</v>
      </c>
      <c r="AQ177" s="43"/>
      <c r="AR177" s="43"/>
      <c r="AS177" s="43"/>
      <c r="AT177" s="43"/>
      <c r="AU177" s="43" t="s">
        <v>3</v>
      </c>
      <c r="AV177" s="43"/>
      <c r="AW177" s="43"/>
      <c r="AX177" s="43"/>
      <c r="AY177" s="43"/>
      <c r="AZ177" s="43" t="s">
        <v>96</v>
      </c>
      <c r="BA177" s="43"/>
      <c r="BB177" s="43"/>
      <c r="BC177" s="43"/>
      <c r="BD177" s="43"/>
      <c r="BE177" s="43" t="s">
        <v>4</v>
      </c>
      <c r="BF177" s="43"/>
      <c r="BG177" s="43"/>
      <c r="BH177" s="43"/>
      <c r="BI177" s="43"/>
      <c r="BJ177" s="43" t="s">
        <v>3</v>
      </c>
      <c r="BK177" s="43"/>
      <c r="BL177" s="43"/>
      <c r="BM177" s="43"/>
      <c r="BN177" s="43"/>
      <c r="BO177" s="43" t="s">
        <v>127</v>
      </c>
      <c r="BP177" s="43"/>
      <c r="BQ177" s="43"/>
      <c r="BR177" s="43"/>
      <c r="BS177" s="43"/>
    </row>
    <row r="178" spans="1:79" ht="15" customHeight="1" x14ac:dyDescent="0.2">
      <c r="A178" s="43">
        <v>1</v>
      </c>
      <c r="B178" s="43"/>
      <c r="C178" s="43"/>
      <c r="D178" s="43"/>
      <c r="E178" s="43"/>
      <c r="F178" s="43"/>
      <c r="G178" s="43">
        <v>2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>
        <v>3</v>
      </c>
      <c r="U178" s="43"/>
      <c r="V178" s="43"/>
      <c r="W178" s="43"/>
      <c r="X178" s="43"/>
      <c r="Y178" s="43"/>
      <c r="Z178" s="43"/>
      <c r="AA178" s="43">
        <v>4</v>
      </c>
      <c r="AB178" s="43"/>
      <c r="AC178" s="43"/>
      <c r="AD178" s="43"/>
      <c r="AE178" s="43"/>
      <c r="AF178" s="43">
        <v>5</v>
      </c>
      <c r="AG178" s="43"/>
      <c r="AH178" s="43"/>
      <c r="AI178" s="43"/>
      <c r="AJ178" s="43"/>
      <c r="AK178" s="43">
        <v>6</v>
      </c>
      <c r="AL178" s="43"/>
      <c r="AM178" s="43"/>
      <c r="AN178" s="43"/>
      <c r="AO178" s="43"/>
      <c r="AP178" s="43">
        <v>7</v>
      </c>
      <c r="AQ178" s="43"/>
      <c r="AR178" s="43"/>
      <c r="AS178" s="43"/>
      <c r="AT178" s="43"/>
      <c r="AU178" s="43">
        <v>8</v>
      </c>
      <c r="AV178" s="43"/>
      <c r="AW178" s="43"/>
      <c r="AX178" s="43"/>
      <c r="AY178" s="43"/>
      <c r="AZ178" s="43">
        <v>9</v>
      </c>
      <c r="BA178" s="43"/>
      <c r="BB178" s="43"/>
      <c r="BC178" s="43"/>
      <c r="BD178" s="43"/>
      <c r="BE178" s="43">
        <v>10</v>
      </c>
      <c r="BF178" s="43"/>
      <c r="BG178" s="43"/>
      <c r="BH178" s="43"/>
      <c r="BI178" s="43"/>
      <c r="BJ178" s="43">
        <v>11</v>
      </c>
      <c r="BK178" s="43"/>
      <c r="BL178" s="43"/>
      <c r="BM178" s="43"/>
      <c r="BN178" s="43"/>
      <c r="BO178" s="43">
        <v>12</v>
      </c>
      <c r="BP178" s="43"/>
      <c r="BQ178" s="43"/>
      <c r="BR178" s="43"/>
      <c r="BS178" s="43"/>
    </row>
    <row r="179" spans="1:79" s="1" customFormat="1" ht="15" hidden="1" customHeight="1" x14ac:dyDescent="0.2">
      <c r="A179" s="73" t="s">
        <v>69</v>
      </c>
      <c r="B179" s="73"/>
      <c r="C179" s="73"/>
      <c r="D179" s="73"/>
      <c r="E179" s="73"/>
      <c r="F179" s="73"/>
      <c r="G179" s="72" t="s">
        <v>57</v>
      </c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 t="s">
        <v>79</v>
      </c>
      <c r="U179" s="72"/>
      <c r="V179" s="72"/>
      <c r="W179" s="72"/>
      <c r="X179" s="72"/>
      <c r="Y179" s="72"/>
      <c r="Z179" s="72"/>
      <c r="AA179" s="71" t="s">
        <v>65</v>
      </c>
      <c r="AB179" s="71"/>
      <c r="AC179" s="71"/>
      <c r="AD179" s="71"/>
      <c r="AE179" s="71"/>
      <c r="AF179" s="71" t="s">
        <v>66</v>
      </c>
      <c r="AG179" s="71"/>
      <c r="AH179" s="71"/>
      <c r="AI179" s="71"/>
      <c r="AJ179" s="71"/>
      <c r="AK179" s="93" t="s">
        <v>122</v>
      </c>
      <c r="AL179" s="93"/>
      <c r="AM179" s="93"/>
      <c r="AN179" s="93"/>
      <c r="AO179" s="93"/>
      <c r="AP179" s="71" t="s">
        <v>67</v>
      </c>
      <c r="AQ179" s="71"/>
      <c r="AR179" s="71"/>
      <c r="AS179" s="71"/>
      <c r="AT179" s="71"/>
      <c r="AU179" s="71" t="s">
        <v>68</v>
      </c>
      <c r="AV179" s="71"/>
      <c r="AW179" s="71"/>
      <c r="AX179" s="71"/>
      <c r="AY179" s="71"/>
      <c r="AZ179" s="93" t="s">
        <v>122</v>
      </c>
      <c r="BA179" s="93"/>
      <c r="BB179" s="93"/>
      <c r="BC179" s="93"/>
      <c r="BD179" s="93"/>
      <c r="BE179" s="71" t="s">
        <v>58</v>
      </c>
      <c r="BF179" s="71"/>
      <c r="BG179" s="71"/>
      <c r="BH179" s="71"/>
      <c r="BI179" s="71"/>
      <c r="BJ179" s="71" t="s">
        <v>59</v>
      </c>
      <c r="BK179" s="71"/>
      <c r="BL179" s="71"/>
      <c r="BM179" s="71"/>
      <c r="BN179" s="71"/>
      <c r="BO179" s="93" t="s">
        <v>122</v>
      </c>
      <c r="BP179" s="93"/>
      <c r="BQ179" s="93"/>
      <c r="BR179" s="93"/>
      <c r="BS179" s="93"/>
      <c r="CA179" s="1" t="s">
        <v>44</v>
      </c>
    </row>
    <row r="180" spans="1:79" s="25" customFormat="1" ht="89.25" customHeight="1" x14ac:dyDescent="0.2">
      <c r="A180" s="34">
        <v>1</v>
      </c>
      <c r="B180" s="34"/>
      <c r="C180" s="34"/>
      <c r="D180" s="34"/>
      <c r="E180" s="34"/>
      <c r="F180" s="34"/>
      <c r="G180" s="35" t="s">
        <v>210</v>
      </c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7"/>
      <c r="T180" s="38" t="s">
        <v>211</v>
      </c>
      <c r="U180" s="36"/>
      <c r="V180" s="36"/>
      <c r="W180" s="36"/>
      <c r="X180" s="36"/>
      <c r="Y180" s="36"/>
      <c r="Z180" s="37"/>
      <c r="AA180" s="28">
        <v>39000</v>
      </c>
      <c r="AB180" s="28"/>
      <c r="AC180" s="28"/>
      <c r="AD180" s="28"/>
      <c r="AE180" s="28"/>
      <c r="AF180" s="28">
        <v>0</v>
      </c>
      <c r="AG180" s="28"/>
      <c r="AH180" s="28"/>
      <c r="AI180" s="28"/>
      <c r="AJ180" s="28"/>
      <c r="AK180" s="28">
        <f>IF(ISNUMBER(AA180),AA180,0)+IF(ISNUMBER(AF180),AF180,0)</f>
        <v>39000</v>
      </c>
      <c r="AL180" s="28"/>
      <c r="AM180" s="28"/>
      <c r="AN180" s="28"/>
      <c r="AO180" s="28"/>
      <c r="AP180" s="28">
        <v>0</v>
      </c>
      <c r="AQ180" s="28"/>
      <c r="AR180" s="28"/>
      <c r="AS180" s="28"/>
      <c r="AT180" s="28"/>
      <c r="AU180" s="28">
        <v>0</v>
      </c>
      <c r="AV180" s="28"/>
      <c r="AW180" s="28"/>
      <c r="AX180" s="28"/>
      <c r="AY180" s="28"/>
      <c r="AZ180" s="28">
        <f>IF(ISNUMBER(AP180),AP180,0)+IF(ISNUMBER(AU180),AU180,0)</f>
        <v>0</v>
      </c>
      <c r="BA180" s="28"/>
      <c r="BB180" s="28"/>
      <c r="BC180" s="28"/>
      <c r="BD180" s="28"/>
      <c r="BE180" s="28">
        <v>0</v>
      </c>
      <c r="BF180" s="28"/>
      <c r="BG180" s="28"/>
      <c r="BH180" s="28"/>
      <c r="BI180" s="28"/>
      <c r="BJ180" s="28">
        <v>0</v>
      </c>
      <c r="BK180" s="28"/>
      <c r="BL180" s="28"/>
      <c r="BM180" s="28"/>
      <c r="BN180" s="28"/>
      <c r="BO180" s="28">
        <f>IF(ISNUMBER(BE180),BE180,0)+IF(ISNUMBER(BJ180),BJ180,0)</f>
        <v>0</v>
      </c>
      <c r="BP180" s="28"/>
      <c r="BQ180" s="28"/>
      <c r="BR180" s="28"/>
      <c r="BS180" s="28"/>
      <c r="CA180" s="25" t="s">
        <v>45</v>
      </c>
    </row>
    <row r="181" spans="1:79" s="25" customFormat="1" ht="89.25" customHeight="1" x14ac:dyDescent="0.2">
      <c r="A181" s="34">
        <v>2</v>
      </c>
      <c r="B181" s="34"/>
      <c r="C181" s="34"/>
      <c r="D181" s="34"/>
      <c r="E181" s="34"/>
      <c r="F181" s="34"/>
      <c r="G181" s="35" t="s">
        <v>212</v>
      </c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7"/>
      <c r="T181" s="38" t="s">
        <v>213</v>
      </c>
      <c r="U181" s="36"/>
      <c r="V181" s="36"/>
      <c r="W181" s="36"/>
      <c r="X181" s="36"/>
      <c r="Y181" s="36"/>
      <c r="Z181" s="37"/>
      <c r="AA181" s="28">
        <v>0</v>
      </c>
      <c r="AB181" s="28"/>
      <c r="AC181" s="28"/>
      <c r="AD181" s="28"/>
      <c r="AE181" s="28"/>
      <c r="AF181" s="28">
        <v>0</v>
      </c>
      <c r="AG181" s="28"/>
      <c r="AH181" s="28"/>
      <c r="AI181" s="28"/>
      <c r="AJ181" s="28"/>
      <c r="AK181" s="28">
        <f>IF(ISNUMBER(AA181),AA181,0)+IF(ISNUMBER(AF181),AF181,0)</f>
        <v>0</v>
      </c>
      <c r="AL181" s="28"/>
      <c r="AM181" s="28"/>
      <c r="AN181" s="28"/>
      <c r="AO181" s="28"/>
      <c r="AP181" s="28">
        <v>50000</v>
      </c>
      <c r="AQ181" s="28"/>
      <c r="AR181" s="28"/>
      <c r="AS181" s="28"/>
      <c r="AT181" s="28"/>
      <c r="AU181" s="28">
        <v>0</v>
      </c>
      <c r="AV181" s="28"/>
      <c r="AW181" s="28"/>
      <c r="AX181" s="28"/>
      <c r="AY181" s="28"/>
      <c r="AZ181" s="28">
        <f>IF(ISNUMBER(AP181),AP181,0)+IF(ISNUMBER(AU181),AU181,0)</f>
        <v>50000</v>
      </c>
      <c r="BA181" s="28"/>
      <c r="BB181" s="28"/>
      <c r="BC181" s="28"/>
      <c r="BD181" s="28"/>
      <c r="BE181" s="28">
        <v>50000</v>
      </c>
      <c r="BF181" s="28"/>
      <c r="BG181" s="28"/>
      <c r="BH181" s="28"/>
      <c r="BI181" s="28"/>
      <c r="BJ181" s="28">
        <v>0</v>
      </c>
      <c r="BK181" s="28"/>
      <c r="BL181" s="28"/>
      <c r="BM181" s="28"/>
      <c r="BN181" s="28"/>
      <c r="BO181" s="28">
        <f>IF(ISNUMBER(BE181),BE181,0)+IF(ISNUMBER(BJ181),BJ181,0)</f>
        <v>50000</v>
      </c>
      <c r="BP181" s="28"/>
      <c r="BQ181" s="28"/>
      <c r="BR181" s="28"/>
      <c r="BS181" s="28"/>
    </row>
    <row r="182" spans="1:79" s="6" customFormat="1" ht="12.75" customHeight="1" x14ac:dyDescent="0.2">
      <c r="A182" s="29"/>
      <c r="B182" s="29"/>
      <c r="C182" s="29"/>
      <c r="D182" s="29"/>
      <c r="E182" s="29"/>
      <c r="F182" s="29"/>
      <c r="G182" s="30" t="s">
        <v>147</v>
      </c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2"/>
      <c r="T182" s="33"/>
      <c r="U182" s="31"/>
      <c r="V182" s="31"/>
      <c r="W182" s="31"/>
      <c r="X182" s="31"/>
      <c r="Y182" s="31"/>
      <c r="Z182" s="32"/>
      <c r="AA182" s="27">
        <v>39000</v>
      </c>
      <c r="AB182" s="27"/>
      <c r="AC182" s="27"/>
      <c r="AD182" s="27"/>
      <c r="AE182" s="27"/>
      <c r="AF182" s="27">
        <v>0</v>
      </c>
      <c r="AG182" s="27"/>
      <c r="AH182" s="27"/>
      <c r="AI182" s="27"/>
      <c r="AJ182" s="27"/>
      <c r="AK182" s="27">
        <f>IF(ISNUMBER(AA182),AA182,0)+IF(ISNUMBER(AF182),AF182,0)</f>
        <v>39000</v>
      </c>
      <c r="AL182" s="27"/>
      <c r="AM182" s="27"/>
      <c r="AN182" s="27"/>
      <c r="AO182" s="27"/>
      <c r="AP182" s="27">
        <v>50000</v>
      </c>
      <c r="AQ182" s="27"/>
      <c r="AR182" s="27"/>
      <c r="AS182" s="27"/>
      <c r="AT182" s="27"/>
      <c r="AU182" s="27">
        <v>0</v>
      </c>
      <c r="AV182" s="27"/>
      <c r="AW182" s="27"/>
      <c r="AX182" s="27"/>
      <c r="AY182" s="27"/>
      <c r="AZ182" s="27">
        <f>IF(ISNUMBER(AP182),AP182,0)+IF(ISNUMBER(AU182),AU182,0)</f>
        <v>50000</v>
      </c>
      <c r="BA182" s="27"/>
      <c r="BB182" s="27"/>
      <c r="BC182" s="27"/>
      <c r="BD182" s="27"/>
      <c r="BE182" s="27">
        <v>50000</v>
      </c>
      <c r="BF182" s="27"/>
      <c r="BG182" s="27"/>
      <c r="BH182" s="27"/>
      <c r="BI182" s="27"/>
      <c r="BJ182" s="27">
        <v>0</v>
      </c>
      <c r="BK182" s="27"/>
      <c r="BL182" s="27"/>
      <c r="BM182" s="27"/>
      <c r="BN182" s="27"/>
      <c r="BO182" s="27">
        <f>IF(ISNUMBER(BE182),BE182,0)+IF(ISNUMBER(BJ182),BJ182,0)</f>
        <v>50000</v>
      </c>
      <c r="BP182" s="27"/>
      <c r="BQ182" s="27"/>
      <c r="BR182" s="27"/>
      <c r="BS182" s="27"/>
    </row>
    <row r="184" spans="1:79" ht="13.5" customHeight="1" x14ac:dyDescent="0.2">
      <c r="A184" s="69" t="s">
        <v>259</v>
      </c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</row>
    <row r="185" spans="1:79" ht="15" customHeight="1" x14ac:dyDescent="0.2">
      <c r="A185" s="85" t="s">
        <v>226</v>
      </c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</row>
    <row r="186" spans="1:79" ht="15" customHeight="1" x14ac:dyDescent="0.2">
      <c r="A186" s="43" t="s">
        <v>6</v>
      </c>
      <c r="B186" s="43"/>
      <c r="C186" s="43"/>
      <c r="D186" s="43"/>
      <c r="E186" s="43"/>
      <c r="F186" s="43"/>
      <c r="G186" s="43" t="s">
        <v>126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 t="s">
        <v>13</v>
      </c>
      <c r="U186" s="43"/>
      <c r="V186" s="43"/>
      <c r="W186" s="43"/>
      <c r="X186" s="43"/>
      <c r="Y186" s="43"/>
      <c r="Z186" s="43"/>
      <c r="AA186" s="82" t="s">
        <v>248</v>
      </c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5"/>
      <c r="AP186" s="82" t="s">
        <v>253</v>
      </c>
      <c r="AQ186" s="83"/>
      <c r="AR186" s="83"/>
      <c r="AS186" s="83"/>
      <c r="AT186" s="83"/>
      <c r="AU186" s="83"/>
      <c r="AV186" s="83"/>
      <c r="AW186" s="83"/>
      <c r="AX186" s="83"/>
      <c r="AY186" s="83"/>
      <c r="AZ186" s="83"/>
      <c r="BA186" s="83"/>
      <c r="BB186" s="83"/>
      <c r="BC186" s="83"/>
      <c r="BD186" s="84"/>
    </row>
    <row r="187" spans="1:79" ht="32.1" customHeight="1" x14ac:dyDescent="0.2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 t="s">
        <v>4</v>
      </c>
      <c r="AB187" s="43"/>
      <c r="AC187" s="43"/>
      <c r="AD187" s="43"/>
      <c r="AE187" s="43"/>
      <c r="AF187" s="43" t="s">
        <v>3</v>
      </c>
      <c r="AG187" s="43"/>
      <c r="AH187" s="43"/>
      <c r="AI187" s="43"/>
      <c r="AJ187" s="43"/>
      <c r="AK187" s="43" t="s">
        <v>89</v>
      </c>
      <c r="AL187" s="43"/>
      <c r="AM187" s="43"/>
      <c r="AN187" s="43"/>
      <c r="AO187" s="43"/>
      <c r="AP187" s="43" t="s">
        <v>4</v>
      </c>
      <c r="AQ187" s="43"/>
      <c r="AR187" s="43"/>
      <c r="AS187" s="43"/>
      <c r="AT187" s="43"/>
      <c r="AU187" s="43" t="s">
        <v>3</v>
      </c>
      <c r="AV187" s="43"/>
      <c r="AW187" s="43"/>
      <c r="AX187" s="43"/>
      <c r="AY187" s="43"/>
      <c r="AZ187" s="43" t="s">
        <v>96</v>
      </c>
      <c r="BA187" s="43"/>
      <c r="BB187" s="43"/>
      <c r="BC187" s="43"/>
      <c r="BD187" s="43"/>
    </row>
    <row r="188" spans="1:79" ht="15" customHeight="1" x14ac:dyDescent="0.2">
      <c r="A188" s="43">
        <v>1</v>
      </c>
      <c r="B188" s="43"/>
      <c r="C188" s="43"/>
      <c r="D188" s="43"/>
      <c r="E188" s="43"/>
      <c r="F188" s="43"/>
      <c r="G188" s="43">
        <v>2</v>
      </c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>
        <v>3</v>
      </c>
      <c r="U188" s="43"/>
      <c r="V188" s="43"/>
      <c r="W188" s="43"/>
      <c r="X188" s="43"/>
      <c r="Y188" s="43"/>
      <c r="Z188" s="43"/>
      <c r="AA188" s="43">
        <v>4</v>
      </c>
      <c r="AB188" s="43"/>
      <c r="AC188" s="43"/>
      <c r="AD188" s="43"/>
      <c r="AE188" s="43"/>
      <c r="AF188" s="43">
        <v>5</v>
      </c>
      <c r="AG188" s="43"/>
      <c r="AH188" s="43"/>
      <c r="AI188" s="43"/>
      <c r="AJ188" s="43"/>
      <c r="AK188" s="43">
        <v>6</v>
      </c>
      <c r="AL188" s="43"/>
      <c r="AM188" s="43"/>
      <c r="AN188" s="43"/>
      <c r="AO188" s="43"/>
      <c r="AP188" s="43">
        <v>7</v>
      </c>
      <c r="AQ188" s="43"/>
      <c r="AR188" s="43"/>
      <c r="AS188" s="43"/>
      <c r="AT188" s="43"/>
      <c r="AU188" s="43">
        <v>8</v>
      </c>
      <c r="AV188" s="43"/>
      <c r="AW188" s="43"/>
      <c r="AX188" s="43"/>
      <c r="AY188" s="43"/>
      <c r="AZ188" s="43">
        <v>9</v>
      </c>
      <c r="BA188" s="43"/>
      <c r="BB188" s="43"/>
      <c r="BC188" s="43"/>
      <c r="BD188" s="43"/>
    </row>
    <row r="189" spans="1:79" s="1" customFormat="1" ht="12" hidden="1" customHeight="1" x14ac:dyDescent="0.2">
      <c r="A189" s="73" t="s">
        <v>69</v>
      </c>
      <c r="B189" s="73"/>
      <c r="C189" s="73"/>
      <c r="D189" s="73"/>
      <c r="E189" s="73"/>
      <c r="F189" s="73"/>
      <c r="G189" s="72" t="s">
        <v>57</v>
      </c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 t="s">
        <v>79</v>
      </c>
      <c r="U189" s="72"/>
      <c r="V189" s="72"/>
      <c r="W189" s="72"/>
      <c r="X189" s="72"/>
      <c r="Y189" s="72"/>
      <c r="Z189" s="72"/>
      <c r="AA189" s="71" t="s">
        <v>60</v>
      </c>
      <c r="AB189" s="71"/>
      <c r="AC189" s="71"/>
      <c r="AD189" s="71"/>
      <c r="AE189" s="71"/>
      <c r="AF189" s="71" t="s">
        <v>61</v>
      </c>
      <c r="AG189" s="71"/>
      <c r="AH189" s="71"/>
      <c r="AI189" s="71"/>
      <c r="AJ189" s="71"/>
      <c r="AK189" s="93" t="s">
        <v>122</v>
      </c>
      <c r="AL189" s="93"/>
      <c r="AM189" s="93"/>
      <c r="AN189" s="93"/>
      <c r="AO189" s="93"/>
      <c r="AP189" s="71" t="s">
        <v>62</v>
      </c>
      <c r="AQ189" s="71"/>
      <c r="AR189" s="71"/>
      <c r="AS189" s="71"/>
      <c r="AT189" s="71"/>
      <c r="AU189" s="71" t="s">
        <v>63</v>
      </c>
      <c r="AV189" s="71"/>
      <c r="AW189" s="71"/>
      <c r="AX189" s="71"/>
      <c r="AY189" s="71"/>
      <c r="AZ189" s="93" t="s">
        <v>122</v>
      </c>
      <c r="BA189" s="93"/>
      <c r="BB189" s="93"/>
      <c r="BC189" s="93"/>
      <c r="BD189" s="93"/>
      <c r="CA189" s="1" t="s">
        <v>46</v>
      </c>
    </row>
    <row r="190" spans="1:79" s="25" customFormat="1" ht="89.25" customHeight="1" x14ac:dyDescent="0.2">
      <c r="A190" s="34">
        <v>1</v>
      </c>
      <c r="B190" s="34"/>
      <c r="C190" s="34"/>
      <c r="D190" s="34"/>
      <c r="E190" s="34"/>
      <c r="F190" s="34"/>
      <c r="G190" s="35" t="s">
        <v>210</v>
      </c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7"/>
      <c r="T190" s="38" t="s">
        <v>211</v>
      </c>
      <c r="U190" s="36"/>
      <c r="V190" s="36"/>
      <c r="W190" s="36"/>
      <c r="X190" s="36"/>
      <c r="Y190" s="36"/>
      <c r="Z190" s="37"/>
      <c r="AA190" s="28">
        <v>0</v>
      </c>
      <c r="AB190" s="28"/>
      <c r="AC190" s="28"/>
      <c r="AD190" s="28"/>
      <c r="AE190" s="28"/>
      <c r="AF190" s="28">
        <v>0</v>
      </c>
      <c r="AG190" s="28"/>
      <c r="AH190" s="28"/>
      <c r="AI190" s="28"/>
      <c r="AJ190" s="28"/>
      <c r="AK190" s="28">
        <f>IF(ISNUMBER(AA190),AA190,0)+IF(ISNUMBER(AF190),AF190,0)</f>
        <v>0</v>
      </c>
      <c r="AL190" s="28"/>
      <c r="AM190" s="28"/>
      <c r="AN190" s="28"/>
      <c r="AO190" s="28"/>
      <c r="AP190" s="28">
        <v>0</v>
      </c>
      <c r="AQ190" s="28"/>
      <c r="AR190" s="28"/>
      <c r="AS190" s="28"/>
      <c r="AT190" s="28"/>
      <c r="AU190" s="28">
        <v>0</v>
      </c>
      <c r="AV190" s="28"/>
      <c r="AW190" s="28"/>
      <c r="AX190" s="28"/>
      <c r="AY190" s="28"/>
      <c r="AZ190" s="28">
        <f>IF(ISNUMBER(AP190),AP190,0)+IF(ISNUMBER(AU190),AU190,0)</f>
        <v>0</v>
      </c>
      <c r="BA190" s="28"/>
      <c r="BB190" s="28"/>
      <c r="BC190" s="28"/>
      <c r="BD190" s="28"/>
      <c r="CA190" s="25" t="s">
        <v>47</v>
      </c>
    </row>
    <row r="191" spans="1:79" s="25" customFormat="1" ht="89.25" customHeight="1" x14ac:dyDescent="0.2">
      <c r="A191" s="34">
        <v>2</v>
      </c>
      <c r="B191" s="34"/>
      <c r="C191" s="34"/>
      <c r="D191" s="34"/>
      <c r="E191" s="34"/>
      <c r="F191" s="34"/>
      <c r="G191" s="35" t="s">
        <v>212</v>
      </c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7"/>
      <c r="T191" s="38" t="s">
        <v>213</v>
      </c>
      <c r="U191" s="36"/>
      <c r="V191" s="36"/>
      <c r="W191" s="36"/>
      <c r="X191" s="36"/>
      <c r="Y191" s="36"/>
      <c r="Z191" s="37"/>
      <c r="AA191" s="28">
        <v>50000</v>
      </c>
      <c r="AB191" s="28"/>
      <c r="AC191" s="28"/>
      <c r="AD191" s="28"/>
      <c r="AE191" s="28"/>
      <c r="AF191" s="28">
        <v>0</v>
      </c>
      <c r="AG191" s="28"/>
      <c r="AH191" s="28"/>
      <c r="AI191" s="28"/>
      <c r="AJ191" s="28"/>
      <c r="AK191" s="28">
        <f>IF(ISNUMBER(AA191),AA191,0)+IF(ISNUMBER(AF191),AF191,0)</f>
        <v>50000</v>
      </c>
      <c r="AL191" s="28"/>
      <c r="AM191" s="28"/>
      <c r="AN191" s="28"/>
      <c r="AO191" s="28"/>
      <c r="AP191" s="28">
        <v>50000</v>
      </c>
      <c r="AQ191" s="28"/>
      <c r="AR191" s="28"/>
      <c r="AS191" s="28"/>
      <c r="AT191" s="28"/>
      <c r="AU191" s="28">
        <v>0</v>
      </c>
      <c r="AV191" s="28"/>
      <c r="AW191" s="28"/>
      <c r="AX191" s="28"/>
      <c r="AY191" s="28"/>
      <c r="AZ191" s="28">
        <f>IF(ISNUMBER(AP191),AP191,0)+IF(ISNUMBER(AU191),AU191,0)</f>
        <v>50000</v>
      </c>
      <c r="BA191" s="28"/>
      <c r="BB191" s="28"/>
      <c r="BC191" s="28"/>
      <c r="BD191" s="28"/>
    </row>
    <row r="192" spans="1:79" s="6" customFormat="1" x14ac:dyDescent="0.2">
      <c r="A192" s="29"/>
      <c r="B192" s="29"/>
      <c r="C192" s="29"/>
      <c r="D192" s="29"/>
      <c r="E192" s="29"/>
      <c r="F192" s="29"/>
      <c r="G192" s="30" t="s">
        <v>147</v>
      </c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2"/>
      <c r="T192" s="33"/>
      <c r="U192" s="31"/>
      <c r="V192" s="31"/>
      <c r="W192" s="31"/>
      <c r="X192" s="31"/>
      <c r="Y192" s="31"/>
      <c r="Z192" s="32"/>
      <c r="AA192" s="27">
        <v>50000</v>
      </c>
      <c r="AB192" s="27"/>
      <c r="AC192" s="27"/>
      <c r="AD192" s="27"/>
      <c r="AE192" s="27"/>
      <c r="AF192" s="27">
        <v>0</v>
      </c>
      <c r="AG192" s="27"/>
      <c r="AH192" s="27"/>
      <c r="AI192" s="27"/>
      <c r="AJ192" s="27"/>
      <c r="AK192" s="27">
        <f>IF(ISNUMBER(AA192),AA192,0)+IF(ISNUMBER(AF192),AF192,0)</f>
        <v>50000</v>
      </c>
      <c r="AL192" s="27"/>
      <c r="AM192" s="27"/>
      <c r="AN192" s="27"/>
      <c r="AO192" s="27"/>
      <c r="AP192" s="27">
        <v>50000</v>
      </c>
      <c r="AQ192" s="27"/>
      <c r="AR192" s="27"/>
      <c r="AS192" s="27"/>
      <c r="AT192" s="27"/>
      <c r="AU192" s="27">
        <v>0</v>
      </c>
      <c r="AV192" s="27"/>
      <c r="AW192" s="27"/>
      <c r="AX192" s="27"/>
      <c r="AY192" s="27"/>
      <c r="AZ192" s="27">
        <f>IF(ISNUMBER(AP192),AP192,0)+IF(ISNUMBER(AU192),AU192,0)</f>
        <v>50000</v>
      </c>
      <c r="BA192" s="27"/>
      <c r="BB192" s="27"/>
      <c r="BC192" s="27"/>
      <c r="BD192" s="27"/>
    </row>
    <row r="195" spans="1:79" ht="14.25" customHeight="1" x14ac:dyDescent="0.2">
      <c r="A195" s="69" t="s">
        <v>260</v>
      </c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69"/>
      <c r="BD195" s="69"/>
      <c r="BE195" s="69"/>
      <c r="BF195" s="69"/>
      <c r="BG195" s="69"/>
      <c r="BH195" s="69"/>
      <c r="BI195" s="69"/>
      <c r="BJ195" s="69"/>
      <c r="BK195" s="69"/>
      <c r="BL195" s="69"/>
    </row>
    <row r="196" spans="1:79" ht="15" customHeight="1" x14ac:dyDescent="0.2">
      <c r="A196" s="85" t="s">
        <v>226</v>
      </c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  <c r="BJ196" s="86"/>
      <c r="BK196" s="86"/>
      <c r="BL196" s="86"/>
      <c r="BM196" s="86"/>
    </row>
    <row r="197" spans="1:79" ht="23.1" customHeight="1" x14ac:dyDescent="0.2">
      <c r="A197" s="43" t="s">
        <v>128</v>
      </c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87" t="s">
        <v>129</v>
      </c>
      <c r="O197" s="88"/>
      <c r="P197" s="88"/>
      <c r="Q197" s="88"/>
      <c r="R197" s="88"/>
      <c r="S197" s="88"/>
      <c r="T197" s="88"/>
      <c r="U197" s="89"/>
      <c r="V197" s="87" t="s">
        <v>130</v>
      </c>
      <c r="W197" s="88"/>
      <c r="X197" s="88"/>
      <c r="Y197" s="88"/>
      <c r="Z197" s="89"/>
      <c r="AA197" s="43" t="s">
        <v>227</v>
      </c>
      <c r="AB197" s="43"/>
      <c r="AC197" s="43"/>
      <c r="AD197" s="43"/>
      <c r="AE197" s="43"/>
      <c r="AF197" s="43"/>
      <c r="AG197" s="43"/>
      <c r="AH197" s="43"/>
      <c r="AI197" s="43"/>
      <c r="AJ197" s="43" t="s">
        <v>230</v>
      </c>
      <c r="AK197" s="43"/>
      <c r="AL197" s="43"/>
      <c r="AM197" s="43"/>
      <c r="AN197" s="43"/>
      <c r="AO197" s="43"/>
      <c r="AP197" s="43"/>
      <c r="AQ197" s="43"/>
      <c r="AR197" s="43"/>
      <c r="AS197" s="43" t="s">
        <v>238</v>
      </c>
      <c r="AT197" s="43"/>
      <c r="AU197" s="43"/>
      <c r="AV197" s="43"/>
      <c r="AW197" s="43"/>
      <c r="AX197" s="43"/>
      <c r="AY197" s="43"/>
      <c r="AZ197" s="43"/>
      <c r="BA197" s="43"/>
      <c r="BB197" s="43" t="s">
        <v>248</v>
      </c>
      <c r="BC197" s="43"/>
      <c r="BD197" s="43"/>
      <c r="BE197" s="43"/>
      <c r="BF197" s="43"/>
      <c r="BG197" s="43"/>
      <c r="BH197" s="43"/>
      <c r="BI197" s="43"/>
      <c r="BJ197" s="43"/>
      <c r="BK197" s="43" t="s">
        <v>253</v>
      </c>
      <c r="BL197" s="43"/>
      <c r="BM197" s="43"/>
      <c r="BN197" s="43"/>
      <c r="BO197" s="43"/>
      <c r="BP197" s="43"/>
      <c r="BQ197" s="43"/>
      <c r="BR197" s="43"/>
      <c r="BS197" s="43"/>
    </row>
    <row r="198" spans="1:79" ht="95.25" customHeight="1" x14ac:dyDescent="0.2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90"/>
      <c r="O198" s="91"/>
      <c r="P198" s="91"/>
      <c r="Q198" s="91"/>
      <c r="R198" s="91"/>
      <c r="S198" s="91"/>
      <c r="T198" s="91"/>
      <c r="U198" s="92"/>
      <c r="V198" s="90"/>
      <c r="W198" s="91"/>
      <c r="X198" s="91"/>
      <c r="Y198" s="91"/>
      <c r="Z198" s="92"/>
      <c r="AA198" s="75" t="s">
        <v>133</v>
      </c>
      <c r="AB198" s="75"/>
      <c r="AC198" s="75"/>
      <c r="AD198" s="75"/>
      <c r="AE198" s="75"/>
      <c r="AF198" s="75" t="s">
        <v>134</v>
      </c>
      <c r="AG198" s="75"/>
      <c r="AH198" s="75"/>
      <c r="AI198" s="75"/>
      <c r="AJ198" s="75" t="s">
        <v>133</v>
      </c>
      <c r="AK198" s="75"/>
      <c r="AL198" s="75"/>
      <c r="AM198" s="75"/>
      <c r="AN198" s="75"/>
      <c r="AO198" s="75" t="s">
        <v>134</v>
      </c>
      <c r="AP198" s="75"/>
      <c r="AQ198" s="75"/>
      <c r="AR198" s="75"/>
      <c r="AS198" s="75" t="s">
        <v>133</v>
      </c>
      <c r="AT198" s="75"/>
      <c r="AU198" s="75"/>
      <c r="AV198" s="75"/>
      <c r="AW198" s="75"/>
      <c r="AX198" s="75" t="s">
        <v>134</v>
      </c>
      <c r="AY198" s="75"/>
      <c r="AZ198" s="75"/>
      <c r="BA198" s="75"/>
      <c r="BB198" s="75" t="s">
        <v>133</v>
      </c>
      <c r="BC198" s="75"/>
      <c r="BD198" s="75"/>
      <c r="BE198" s="75"/>
      <c r="BF198" s="75"/>
      <c r="BG198" s="75" t="s">
        <v>134</v>
      </c>
      <c r="BH198" s="75"/>
      <c r="BI198" s="75"/>
      <c r="BJ198" s="75"/>
      <c r="BK198" s="75" t="s">
        <v>133</v>
      </c>
      <c r="BL198" s="75"/>
      <c r="BM198" s="75"/>
      <c r="BN198" s="75"/>
      <c r="BO198" s="75"/>
      <c r="BP198" s="75" t="s">
        <v>134</v>
      </c>
      <c r="BQ198" s="75"/>
      <c r="BR198" s="75"/>
      <c r="BS198" s="75"/>
    </row>
    <row r="199" spans="1:79" ht="15" customHeight="1" x14ac:dyDescent="0.2">
      <c r="A199" s="43">
        <v>1</v>
      </c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82">
        <v>2</v>
      </c>
      <c r="O199" s="83"/>
      <c r="P199" s="83"/>
      <c r="Q199" s="83"/>
      <c r="R199" s="83"/>
      <c r="S199" s="83"/>
      <c r="T199" s="83"/>
      <c r="U199" s="84"/>
      <c r="V199" s="43">
        <v>3</v>
      </c>
      <c r="W199" s="43"/>
      <c r="X199" s="43"/>
      <c r="Y199" s="43"/>
      <c r="Z199" s="43"/>
      <c r="AA199" s="43">
        <v>4</v>
      </c>
      <c r="AB199" s="43"/>
      <c r="AC199" s="43"/>
      <c r="AD199" s="43"/>
      <c r="AE199" s="43"/>
      <c r="AF199" s="43">
        <v>5</v>
      </c>
      <c r="AG199" s="43"/>
      <c r="AH199" s="43"/>
      <c r="AI199" s="43"/>
      <c r="AJ199" s="43">
        <v>6</v>
      </c>
      <c r="AK199" s="43"/>
      <c r="AL199" s="43"/>
      <c r="AM199" s="43"/>
      <c r="AN199" s="43"/>
      <c r="AO199" s="43">
        <v>7</v>
      </c>
      <c r="AP199" s="43"/>
      <c r="AQ199" s="43"/>
      <c r="AR199" s="43"/>
      <c r="AS199" s="43">
        <v>8</v>
      </c>
      <c r="AT199" s="43"/>
      <c r="AU199" s="43"/>
      <c r="AV199" s="43"/>
      <c r="AW199" s="43"/>
      <c r="AX199" s="43">
        <v>9</v>
      </c>
      <c r="AY199" s="43"/>
      <c r="AZ199" s="43"/>
      <c r="BA199" s="43"/>
      <c r="BB199" s="43">
        <v>10</v>
      </c>
      <c r="BC199" s="43"/>
      <c r="BD199" s="43"/>
      <c r="BE199" s="43"/>
      <c r="BF199" s="43"/>
      <c r="BG199" s="43">
        <v>11</v>
      </c>
      <c r="BH199" s="43"/>
      <c r="BI199" s="43"/>
      <c r="BJ199" s="43"/>
      <c r="BK199" s="43">
        <v>12</v>
      </c>
      <c r="BL199" s="43"/>
      <c r="BM199" s="43"/>
      <c r="BN199" s="43"/>
      <c r="BO199" s="43"/>
      <c r="BP199" s="43">
        <v>13</v>
      </c>
      <c r="BQ199" s="43"/>
      <c r="BR199" s="43"/>
      <c r="BS199" s="43"/>
    </row>
    <row r="200" spans="1:79" s="1" customFormat="1" ht="12" hidden="1" customHeight="1" x14ac:dyDescent="0.2">
      <c r="A200" s="72" t="s">
        <v>146</v>
      </c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3" t="s">
        <v>131</v>
      </c>
      <c r="O200" s="73"/>
      <c r="P200" s="73"/>
      <c r="Q200" s="73"/>
      <c r="R200" s="73"/>
      <c r="S200" s="73"/>
      <c r="T200" s="73"/>
      <c r="U200" s="73"/>
      <c r="V200" s="73" t="s">
        <v>132</v>
      </c>
      <c r="W200" s="73"/>
      <c r="X200" s="73"/>
      <c r="Y200" s="73"/>
      <c r="Z200" s="73"/>
      <c r="AA200" s="71" t="s">
        <v>65</v>
      </c>
      <c r="AB200" s="71"/>
      <c r="AC200" s="71"/>
      <c r="AD200" s="71"/>
      <c r="AE200" s="71"/>
      <c r="AF200" s="71" t="s">
        <v>66</v>
      </c>
      <c r="AG200" s="71"/>
      <c r="AH200" s="71"/>
      <c r="AI200" s="71"/>
      <c r="AJ200" s="71" t="s">
        <v>67</v>
      </c>
      <c r="AK200" s="71"/>
      <c r="AL200" s="71"/>
      <c r="AM200" s="71"/>
      <c r="AN200" s="71"/>
      <c r="AO200" s="71" t="s">
        <v>68</v>
      </c>
      <c r="AP200" s="71"/>
      <c r="AQ200" s="71"/>
      <c r="AR200" s="71"/>
      <c r="AS200" s="71" t="s">
        <v>58</v>
      </c>
      <c r="AT200" s="71"/>
      <c r="AU200" s="71"/>
      <c r="AV200" s="71"/>
      <c r="AW200" s="71"/>
      <c r="AX200" s="71" t="s">
        <v>59</v>
      </c>
      <c r="AY200" s="71"/>
      <c r="AZ200" s="71"/>
      <c r="BA200" s="71"/>
      <c r="BB200" s="71" t="s">
        <v>60</v>
      </c>
      <c r="BC200" s="71"/>
      <c r="BD200" s="71"/>
      <c r="BE200" s="71"/>
      <c r="BF200" s="71"/>
      <c r="BG200" s="71" t="s">
        <v>61</v>
      </c>
      <c r="BH200" s="71"/>
      <c r="BI200" s="71"/>
      <c r="BJ200" s="71"/>
      <c r="BK200" s="71" t="s">
        <v>62</v>
      </c>
      <c r="BL200" s="71"/>
      <c r="BM200" s="71"/>
      <c r="BN200" s="71"/>
      <c r="BO200" s="71"/>
      <c r="BP200" s="71" t="s">
        <v>63</v>
      </c>
      <c r="BQ200" s="71"/>
      <c r="BR200" s="71"/>
      <c r="BS200" s="71"/>
      <c r="CA200" s="1" t="s">
        <v>48</v>
      </c>
    </row>
    <row r="201" spans="1:79" s="6" customFormat="1" ht="12.75" customHeight="1" x14ac:dyDescent="0.2">
      <c r="A201" s="68" t="s">
        <v>147</v>
      </c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45"/>
      <c r="O201" s="46"/>
      <c r="P201" s="46"/>
      <c r="Q201" s="46"/>
      <c r="R201" s="46"/>
      <c r="S201" s="46"/>
      <c r="T201" s="46"/>
      <c r="U201" s="58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1"/>
      <c r="BE201" s="81"/>
      <c r="BF201" s="81"/>
      <c r="BG201" s="81"/>
      <c r="BH201" s="81"/>
      <c r="BI201" s="81"/>
      <c r="BJ201" s="81"/>
      <c r="BK201" s="81"/>
      <c r="BL201" s="81"/>
      <c r="BM201" s="81"/>
      <c r="BN201" s="81"/>
      <c r="BO201" s="81"/>
      <c r="BP201" s="77"/>
      <c r="BQ201" s="78"/>
      <c r="BR201" s="78"/>
      <c r="BS201" s="79"/>
      <c r="CA201" s="6" t="s">
        <v>49</v>
      </c>
    </row>
    <row r="204" spans="1:79" ht="35.25" customHeight="1" x14ac:dyDescent="0.2">
      <c r="A204" s="69" t="s">
        <v>261</v>
      </c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  <c r="AR204" s="69"/>
      <c r="AS204" s="69"/>
      <c r="AT204" s="69"/>
      <c r="AU204" s="69"/>
      <c r="AV204" s="69"/>
      <c r="AW204" s="69"/>
      <c r="AX204" s="69"/>
      <c r="AY204" s="69"/>
      <c r="AZ204" s="69"/>
      <c r="BA204" s="69"/>
      <c r="BB204" s="69"/>
      <c r="BC204" s="69"/>
      <c r="BD204" s="69"/>
      <c r="BE204" s="69"/>
      <c r="BF204" s="69"/>
      <c r="BG204" s="69"/>
      <c r="BH204" s="69"/>
      <c r="BI204" s="69"/>
      <c r="BJ204" s="69"/>
      <c r="BK204" s="69"/>
      <c r="BL204" s="69"/>
    </row>
    <row r="205" spans="1:79" ht="30" customHeight="1" x14ac:dyDescent="0.2">
      <c r="A205" s="70" t="s">
        <v>215</v>
      </c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</row>
    <row r="206" spans="1:79" ht="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</row>
    <row r="208" spans="1:79" ht="28.5" customHeight="1" x14ac:dyDescent="0.2">
      <c r="A208" s="80" t="s">
        <v>245</v>
      </c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  <c r="BI208" s="80"/>
      <c r="BJ208" s="80"/>
      <c r="BK208" s="80"/>
      <c r="BL208" s="80"/>
    </row>
    <row r="209" spans="1:79" ht="14.25" customHeight="1" x14ac:dyDescent="0.2">
      <c r="A209" s="69" t="s">
        <v>228</v>
      </c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</row>
    <row r="210" spans="1:79" ht="15" customHeight="1" x14ac:dyDescent="0.2">
      <c r="A210" s="74" t="s">
        <v>226</v>
      </c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</row>
    <row r="211" spans="1:79" ht="42.95" customHeight="1" x14ac:dyDescent="0.2">
      <c r="A211" s="75" t="s">
        <v>135</v>
      </c>
      <c r="B211" s="75"/>
      <c r="C211" s="75"/>
      <c r="D211" s="75"/>
      <c r="E211" s="75"/>
      <c r="F211" s="75"/>
      <c r="G211" s="43" t="s">
        <v>19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 t="s">
        <v>15</v>
      </c>
      <c r="U211" s="43"/>
      <c r="V211" s="43"/>
      <c r="W211" s="43"/>
      <c r="X211" s="43"/>
      <c r="Y211" s="43"/>
      <c r="Z211" s="43" t="s">
        <v>14</v>
      </c>
      <c r="AA211" s="43"/>
      <c r="AB211" s="43"/>
      <c r="AC211" s="43"/>
      <c r="AD211" s="43"/>
      <c r="AE211" s="43" t="s">
        <v>136</v>
      </c>
      <c r="AF211" s="43"/>
      <c r="AG211" s="43"/>
      <c r="AH211" s="43"/>
      <c r="AI211" s="43"/>
      <c r="AJ211" s="43"/>
      <c r="AK211" s="43" t="s">
        <v>137</v>
      </c>
      <c r="AL211" s="43"/>
      <c r="AM211" s="43"/>
      <c r="AN211" s="43"/>
      <c r="AO211" s="43"/>
      <c r="AP211" s="43"/>
      <c r="AQ211" s="43" t="s">
        <v>138</v>
      </c>
      <c r="AR211" s="43"/>
      <c r="AS211" s="43"/>
      <c r="AT211" s="43"/>
      <c r="AU211" s="43"/>
      <c r="AV211" s="43"/>
      <c r="AW211" s="43" t="s">
        <v>98</v>
      </c>
      <c r="AX211" s="43"/>
      <c r="AY211" s="43"/>
      <c r="AZ211" s="43"/>
      <c r="BA211" s="43"/>
      <c r="BB211" s="43"/>
      <c r="BC211" s="43"/>
      <c r="BD211" s="43"/>
      <c r="BE211" s="43"/>
      <c r="BF211" s="43"/>
      <c r="BG211" s="43" t="s">
        <v>139</v>
      </c>
      <c r="BH211" s="43"/>
      <c r="BI211" s="43"/>
      <c r="BJ211" s="43"/>
      <c r="BK211" s="43"/>
      <c r="BL211" s="43"/>
    </row>
    <row r="212" spans="1:79" ht="39.950000000000003" customHeight="1" x14ac:dyDescent="0.2">
      <c r="A212" s="75"/>
      <c r="B212" s="75"/>
      <c r="C212" s="75"/>
      <c r="D212" s="75"/>
      <c r="E212" s="75"/>
      <c r="F212" s="75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 t="s">
        <v>17</v>
      </c>
      <c r="AX212" s="43"/>
      <c r="AY212" s="43"/>
      <c r="AZ212" s="43"/>
      <c r="BA212" s="43"/>
      <c r="BB212" s="43" t="s">
        <v>16</v>
      </c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</row>
    <row r="213" spans="1:79" ht="15" customHeight="1" x14ac:dyDescent="0.2">
      <c r="A213" s="43">
        <v>1</v>
      </c>
      <c r="B213" s="43"/>
      <c r="C213" s="43"/>
      <c r="D213" s="43"/>
      <c r="E213" s="43"/>
      <c r="F213" s="43"/>
      <c r="G213" s="43">
        <v>2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>
        <v>3</v>
      </c>
      <c r="U213" s="43"/>
      <c r="V213" s="43"/>
      <c r="W213" s="43"/>
      <c r="X213" s="43"/>
      <c r="Y213" s="43"/>
      <c r="Z213" s="43">
        <v>4</v>
      </c>
      <c r="AA213" s="43"/>
      <c r="AB213" s="43"/>
      <c r="AC213" s="43"/>
      <c r="AD213" s="43"/>
      <c r="AE213" s="43">
        <v>5</v>
      </c>
      <c r="AF213" s="43"/>
      <c r="AG213" s="43"/>
      <c r="AH213" s="43"/>
      <c r="AI213" s="43"/>
      <c r="AJ213" s="43"/>
      <c r="AK213" s="43">
        <v>6</v>
      </c>
      <c r="AL213" s="43"/>
      <c r="AM213" s="43"/>
      <c r="AN213" s="43"/>
      <c r="AO213" s="43"/>
      <c r="AP213" s="43"/>
      <c r="AQ213" s="43">
        <v>7</v>
      </c>
      <c r="AR213" s="43"/>
      <c r="AS213" s="43"/>
      <c r="AT213" s="43"/>
      <c r="AU213" s="43"/>
      <c r="AV213" s="43"/>
      <c r="AW213" s="43">
        <v>8</v>
      </c>
      <c r="AX213" s="43"/>
      <c r="AY213" s="43"/>
      <c r="AZ213" s="43"/>
      <c r="BA213" s="43"/>
      <c r="BB213" s="43">
        <v>9</v>
      </c>
      <c r="BC213" s="43"/>
      <c r="BD213" s="43"/>
      <c r="BE213" s="43"/>
      <c r="BF213" s="43"/>
      <c r="BG213" s="43">
        <v>10</v>
      </c>
      <c r="BH213" s="43"/>
      <c r="BI213" s="43"/>
      <c r="BJ213" s="43"/>
      <c r="BK213" s="43"/>
      <c r="BL213" s="43"/>
    </row>
    <row r="214" spans="1:79" s="1" customFormat="1" ht="12" hidden="1" customHeight="1" x14ac:dyDescent="0.2">
      <c r="A214" s="73" t="s">
        <v>64</v>
      </c>
      <c r="B214" s="73"/>
      <c r="C214" s="73"/>
      <c r="D214" s="73"/>
      <c r="E214" s="73"/>
      <c r="F214" s="73"/>
      <c r="G214" s="72" t="s">
        <v>57</v>
      </c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1" t="s">
        <v>80</v>
      </c>
      <c r="U214" s="71"/>
      <c r="V214" s="71"/>
      <c r="W214" s="71"/>
      <c r="X214" s="71"/>
      <c r="Y214" s="71"/>
      <c r="Z214" s="71" t="s">
        <v>81</v>
      </c>
      <c r="AA214" s="71"/>
      <c r="AB214" s="71"/>
      <c r="AC214" s="71"/>
      <c r="AD214" s="71"/>
      <c r="AE214" s="71" t="s">
        <v>82</v>
      </c>
      <c r="AF214" s="71"/>
      <c r="AG214" s="71"/>
      <c r="AH214" s="71"/>
      <c r="AI214" s="71"/>
      <c r="AJ214" s="71"/>
      <c r="AK214" s="71" t="s">
        <v>83</v>
      </c>
      <c r="AL214" s="71"/>
      <c r="AM214" s="71"/>
      <c r="AN214" s="71"/>
      <c r="AO214" s="71"/>
      <c r="AP214" s="71"/>
      <c r="AQ214" s="76" t="s">
        <v>99</v>
      </c>
      <c r="AR214" s="71"/>
      <c r="AS214" s="71"/>
      <c r="AT214" s="71"/>
      <c r="AU214" s="71"/>
      <c r="AV214" s="71"/>
      <c r="AW214" s="71" t="s">
        <v>84</v>
      </c>
      <c r="AX214" s="71"/>
      <c r="AY214" s="71"/>
      <c r="AZ214" s="71"/>
      <c r="BA214" s="71"/>
      <c r="BB214" s="71" t="s">
        <v>85</v>
      </c>
      <c r="BC214" s="71"/>
      <c r="BD214" s="71"/>
      <c r="BE214" s="71"/>
      <c r="BF214" s="71"/>
      <c r="BG214" s="76" t="s">
        <v>100</v>
      </c>
      <c r="BH214" s="71"/>
      <c r="BI214" s="71"/>
      <c r="BJ214" s="71"/>
      <c r="BK214" s="71"/>
      <c r="BL214" s="71"/>
      <c r="CA214" s="1" t="s">
        <v>50</v>
      </c>
    </row>
    <row r="215" spans="1:79" s="6" customFormat="1" ht="12.75" customHeight="1" x14ac:dyDescent="0.2">
      <c r="A215" s="29"/>
      <c r="B215" s="29"/>
      <c r="C215" s="29"/>
      <c r="D215" s="29"/>
      <c r="E215" s="29"/>
      <c r="F215" s="29"/>
      <c r="G215" s="68" t="s">
        <v>147</v>
      </c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>
        <f>IF(ISNUMBER(AK215),AK215,0)-IF(ISNUMBER(AE215),AE215,0)</f>
        <v>0</v>
      </c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>
        <f>IF(ISNUMBER(Z215),Z215,0)+IF(ISNUMBER(AK215),AK215,0)</f>
        <v>0</v>
      </c>
      <c r="BH215" s="27"/>
      <c r="BI215" s="27"/>
      <c r="BJ215" s="27"/>
      <c r="BK215" s="27"/>
      <c r="BL215" s="27"/>
      <c r="CA215" s="6" t="s">
        <v>51</v>
      </c>
    </row>
    <row r="217" spans="1:79" ht="14.25" customHeight="1" x14ac:dyDescent="0.2">
      <c r="A217" s="69" t="s">
        <v>246</v>
      </c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  <c r="AQ217" s="69"/>
      <c r="AR217" s="69"/>
      <c r="AS217" s="69"/>
      <c r="AT217" s="69"/>
      <c r="AU217" s="69"/>
      <c r="AV217" s="69"/>
      <c r="AW217" s="69"/>
      <c r="AX217" s="69"/>
      <c r="AY217" s="69"/>
      <c r="AZ217" s="69"/>
      <c r="BA217" s="69"/>
      <c r="BB217" s="69"/>
      <c r="BC217" s="69"/>
      <c r="BD217" s="69"/>
      <c r="BE217" s="69"/>
      <c r="BF217" s="69"/>
      <c r="BG217" s="69"/>
      <c r="BH217" s="69"/>
      <c r="BI217" s="69"/>
      <c r="BJ217" s="69"/>
      <c r="BK217" s="69"/>
      <c r="BL217" s="69"/>
    </row>
    <row r="218" spans="1:79" ht="15" customHeight="1" x14ac:dyDescent="0.2">
      <c r="A218" s="74" t="s">
        <v>226</v>
      </c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</row>
    <row r="219" spans="1:79" ht="18" customHeight="1" x14ac:dyDescent="0.2">
      <c r="A219" s="43" t="s">
        <v>135</v>
      </c>
      <c r="B219" s="43"/>
      <c r="C219" s="43"/>
      <c r="D219" s="43"/>
      <c r="E219" s="43"/>
      <c r="F219" s="43"/>
      <c r="G219" s="43" t="s">
        <v>19</v>
      </c>
      <c r="H219" s="43"/>
      <c r="I219" s="43"/>
      <c r="J219" s="43"/>
      <c r="K219" s="43"/>
      <c r="L219" s="43"/>
      <c r="M219" s="43"/>
      <c r="N219" s="43"/>
      <c r="O219" s="43"/>
      <c r="P219" s="43"/>
      <c r="Q219" s="43" t="s">
        <v>232</v>
      </c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 t="s">
        <v>243</v>
      </c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</row>
    <row r="220" spans="1:79" ht="42.95" customHeight="1" x14ac:dyDescent="0.2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 t="s">
        <v>140</v>
      </c>
      <c r="R220" s="43"/>
      <c r="S220" s="43"/>
      <c r="T220" s="43"/>
      <c r="U220" s="43"/>
      <c r="V220" s="75" t="s">
        <v>141</v>
      </c>
      <c r="W220" s="75"/>
      <c r="X220" s="75"/>
      <c r="Y220" s="75"/>
      <c r="Z220" s="43" t="s">
        <v>142</v>
      </c>
      <c r="AA220" s="43"/>
      <c r="AB220" s="43"/>
      <c r="AC220" s="43"/>
      <c r="AD220" s="43"/>
      <c r="AE220" s="43"/>
      <c r="AF220" s="43"/>
      <c r="AG220" s="43"/>
      <c r="AH220" s="43"/>
      <c r="AI220" s="43"/>
      <c r="AJ220" s="43" t="s">
        <v>143</v>
      </c>
      <c r="AK220" s="43"/>
      <c r="AL220" s="43"/>
      <c r="AM220" s="43"/>
      <c r="AN220" s="43"/>
      <c r="AO220" s="43" t="s">
        <v>20</v>
      </c>
      <c r="AP220" s="43"/>
      <c r="AQ220" s="43"/>
      <c r="AR220" s="43"/>
      <c r="AS220" s="43"/>
      <c r="AT220" s="75" t="s">
        <v>144</v>
      </c>
      <c r="AU220" s="75"/>
      <c r="AV220" s="75"/>
      <c r="AW220" s="75"/>
      <c r="AX220" s="43" t="s">
        <v>142</v>
      </c>
      <c r="AY220" s="43"/>
      <c r="AZ220" s="43"/>
      <c r="BA220" s="43"/>
      <c r="BB220" s="43"/>
      <c r="BC220" s="43"/>
      <c r="BD220" s="43"/>
      <c r="BE220" s="43"/>
      <c r="BF220" s="43"/>
      <c r="BG220" s="43"/>
      <c r="BH220" s="43" t="s">
        <v>145</v>
      </c>
      <c r="BI220" s="43"/>
      <c r="BJ220" s="43"/>
      <c r="BK220" s="43"/>
      <c r="BL220" s="43"/>
    </row>
    <row r="221" spans="1:79" ht="63" customHeight="1" x14ac:dyDescent="0.2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75"/>
      <c r="W221" s="75"/>
      <c r="X221" s="75"/>
      <c r="Y221" s="75"/>
      <c r="Z221" s="43" t="s">
        <v>17</v>
      </c>
      <c r="AA221" s="43"/>
      <c r="AB221" s="43"/>
      <c r="AC221" s="43"/>
      <c r="AD221" s="43"/>
      <c r="AE221" s="43" t="s">
        <v>16</v>
      </c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75"/>
      <c r="AU221" s="75"/>
      <c r="AV221" s="75"/>
      <c r="AW221" s="75"/>
      <c r="AX221" s="43" t="s">
        <v>17</v>
      </c>
      <c r="AY221" s="43"/>
      <c r="AZ221" s="43"/>
      <c r="BA221" s="43"/>
      <c r="BB221" s="43"/>
      <c r="BC221" s="43" t="s">
        <v>16</v>
      </c>
      <c r="BD221" s="43"/>
      <c r="BE221" s="43"/>
      <c r="BF221" s="43"/>
      <c r="BG221" s="43"/>
      <c r="BH221" s="43"/>
      <c r="BI221" s="43"/>
      <c r="BJ221" s="43"/>
      <c r="BK221" s="43"/>
      <c r="BL221" s="43"/>
    </row>
    <row r="222" spans="1:79" ht="15" customHeight="1" x14ac:dyDescent="0.2">
      <c r="A222" s="43">
        <v>1</v>
      </c>
      <c r="B222" s="43"/>
      <c r="C222" s="43"/>
      <c r="D222" s="43"/>
      <c r="E222" s="43"/>
      <c r="F222" s="43"/>
      <c r="G222" s="43">
        <v>2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43">
        <v>3</v>
      </c>
      <c r="R222" s="43"/>
      <c r="S222" s="43"/>
      <c r="T222" s="43"/>
      <c r="U222" s="43"/>
      <c r="V222" s="43">
        <v>4</v>
      </c>
      <c r="W222" s="43"/>
      <c r="X222" s="43"/>
      <c r="Y222" s="43"/>
      <c r="Z222" s="43">
        <v>5</v>
      </c>
      <c r="AA222" s="43"/>
      <c r="AB222" s="43"/>
      <c r="AC222" s="43"/>
      <c r="AD222" s="43"/>
      <c r="AE222" s="43">
        <v>6</v>
      </c>
      <c r="AF222" s="43"/>
      <c r="AG222" s="43"/>
      <c r="AH222" s="43"/>
      <c r="AI222" s="43"/>
      <c r="AJ222" s="43">
        <v>7</v>
      </c>
      <c r="AK222" s="43"/>
      <c r="AL222" s="43"/>
      <c r="AM222" s="43"/>
      <c r="AN222" s="43"/>
      <c r="AO222" s="43">
        <v>8</v>
      </c>
      <c r="AP222" s="43"/>
      <c r="AQ222" s="43"/>
      <c r="AR222" s="43"/>
      <c r="AS222" s="43"/>
      <c r="AT222" s="43">
        <v>9</v>
      </c>
      <c r="AU222" s="43"/>
      <c r="AV222" s="43"/>
      <c r="AW222" s="43"/>
      <c r="AX222" s="43">
        <v>10</v>
      </c>
      <c r="AY222" s="43"/>
      <c r="AZ222" s="43"/>
      <c r="BA222" s="43"/>
      <c r="BB222" s="43"/>
      <c r="BC222" s="43">
        <v>11</v>
      </c>
      <c r="BD222" s="43"/>
      <c r="BE222" s="43"/>
      <c r="BF222" s="43"/>
      <c r="BG222" s="43"/>
      <c r="BH222" s="43">
        <v>12</v>
      </c>
      <c r="BI222" s="43"/>
      <c r="BJ222" s="43"/>
      <c r="BK222" s="43"/>
      <c r="BL222" s="43"/>
    </row>
    <row r="223" spans="1:79" s="1" customFormat="1" ht="12" hidden="1" customHeight="1" x14ac:dyDescent="0.2">
      <c r="A223" s="73" t="s">
        <v>64</v>
      </c>
      <c r="B223" s="73"/>
      <c r="C223" s="73"/>
      <c r="D223" s="73"/>
      <c r="E223" s="73"/>
      <c r="F223" s="73"/>
      <c r="G223" s="72" t="s">
        <v>57</v>
      </c>
      <c r="H223" s="72"/>
      <c r="I223" s="72"/>
      <c r="J223" s="72"/>
      <c r="K223" s="72"/>
      <c r="L223" s="72"/>
      <c r="M223" s="72"/>
      <c r="N223" s="72"/>
      <c r="O223" s="72"/>
      <c r="P223" s="72"/>
      <c r="Q223" s="71" t="s">
        <v>80</v>
      </c>
      <c r="R223" s="71"/>
      <c r="S223" s="71"/>
      <c r="T223" s="71"/>
      <c r="U223" s="71"/>
      <c r="V223" s="71" t="s">
        <v>81</v>
      </c>
      <c r="W223" s="71"/>
      <c r="X223" s="71"/>
      <c r="Y223" s="71"/>
      <c r="Z223" s="71" t="s">
        <v>82</v>
      </c>
      <c r="AA223" s="71"/>
      <c r="AB223" s="71"/>
      <c r="AC223" s="71"/>
      <c r="AD223" s="71"/>
      <c r="AE223" s="71" t="s">
        <v>83</v>
      </c>
      <c r="AF223" s="71"/>
      <c r="AG223" s="71"/>
      <c r="AH223" s="71"/>
      <c r="AI223" s="71"/>
      <c r="AJ223" s="76" t="s">
        <v>101</v>
      </c>
      <c r="AK223" s="71"/>
      <c r="AL223" s="71"/>
      <c r="AM223" s="71"/>
      <c r="AN223" s="71"/>
      <c r="AO223" s="71" t="s">
        <v>84</v>
      </c>
      <c r="AP223" s="71"/>
      <c r="AQ223" s="71"/>
      <c r="AR223" s="71"/>
      <c r="AS223" s="71"/>
      <c r="AT223" s="76" t="s">
        <v>102</v>
      </c>
      <c r="AU223" s="71"/>
      <c r="AV223" s="71"/>
      <c r="AW223" s="71"/>
      <c r="AX223" s="71" t="s">
        <v>85</v>
      </c>
      <c r="AY223" s="71"/>
      <c r="AZ223" s="71"/>
      <c r="BA223" s="71"/>
      <c r="BB223" s="71"/>
      <c r="BC223" s="71" t="s">
        <v>86</v>
      </c>
      <c r="BD223" s="71"/>
      <c r="BE223" s="71"/>
      <c r="BF223" s="71"/>
      <c r="BG223" s="71"/>
      <c r="BH223" s="76" t="s">
        <v>101</v>
      </c>
      <c r="BI223" s="71"/>
      <c r="BJ223" s="71"/>
      <c r="BK223" s="71"/>
      <c r="BL223" s="71"/>
      <c r="CA223" s="1" t="s">
        <v>52</v>
      </c>
    </row>
    <row r="224" spans="1:79" s="6" customFormat="1" ht="12.75" customHeight="1" x14ac:dyDescent="0.2">
      <c r="A224" s="29"/>
      <c r="B224" s="29"/>
      <c r="C224" s="29"/>
      <c r="D224" s="29"/>
      <c r="E224" s="29"/>
      <c r="F224" s="29"/>
      <c r="G224" s="68" t="s">
        <v>147</v>
      </c>
      <c r="H224" s="68"/>
      <c r="I224" s="68"/>
      <c r="J224" s="68"/>
      <c r="K224" s="68"/>
      <c r="L224" s="68"/>
      <c r="M224" s="68"/>
      <c r="N224" s="68"/>
      <c r="O224" s="68"/>
      <c r="P224" s="68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>
        <f>IF(ISNUMBER(Q224),Q224,0)-IF(ISNUMBER(Z224),Z224,0)</f>
        <v>0</v>
      </c>
      <c r="AK224" s="27"/>
      <c r="AL224" s="27"/>
      <c r="AM224" s="27"/>
      <c r="AN224" s="27"/>
      <c r="AO224" s="27"/>
      <c r="AP224" s="27"/>
      <c r="AQ224" s="27"/>
      <c r="AR224" s="27"/>
      <c r="AS224" s="27"/>
      <c r="AT224" s="27">
        <f>IF(ISNUMBER(V224),V224,0)-IF(ISNUMBER(Z224),Z224,0)-IF(ISNUMBER(AE224),AE224,0)</f>
        <v>0</v>
      </c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>
        <f>IF(ISNUMBER(AO224),AO224,0)-IF(ISNUMBER(AX224),AX224,0)</f>
        <v>0</v>
      </c>
      <c r="BI224" s="27"/>
      <c r="BJ224" s="27"/>
      <c r="BK224" s="27"/>
      <c r="BL224" s="27"/>
      <c r="CA224" s="6" t="s">
        <v>53</v>
      </c>
    </row>
    <row r="226" spans="1:79" ht="14.25" customHeight="1" x14ac:dyDescent="0.2">
      <c r="A226" s="69" t="s">
        <v>233</v>
      </c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  <c r="AZ226" s="69"/>
      <c r="BA226" s="69"/>
      <c r="BB226" s="69"/>
      <c r="BC226" s="69"/>
      <c r="BD226" s="69"/>
      <c r="BE226" s="69"/>
      <c r="BF226" s="69"/>
      <c r="BG226" s="69"/>
      <c r="BH226" s="69"/>
      <c r="BI226" s="69"/>
      <c r="BJ226" s="69"/>
      <c r="BK226" s="69"/>
      <c r="BL226" s="69"/>
    </row>
    <row r="227" spans="1:79" ht="15" customHeight="1" x14ac:dyDescent="0.2">
      <c r="A227" s="74" t="s">
        <v>226</v>
      </c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</row>
    <row r="228" spans="1:79" ht="42.95" customHeight="1" x14ac:dyDescent="0.2">
      <c r="A228" s="75" t="s">
        <v>135</v>
      </c>
      <c r="B228" s="75"/>
      <c r="C228" s="75"/>
      <c r="D228" s="75"/>
      <c r="E228" s="75"/>
      <c r="F228" s="75"/>
      <c r="G228" s="43" t="s">
        <v>19</v>
      </c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 t="s">
        <v>15</v>
      </c>
      <c r="U228" s="43"/>
      <c r="V228" s="43"/>
      <c r="W228" s="43"/>
      <c r="X228" s="43"/>
      <c r="Y228" s="43"/>
      <c r="Z228" s="43" t="s">
        <v>14</v>
      </c>
      <c r="AA228" s="43"/>
      <c r="AB228" s="43"/>
      <c r="AC228" s="43"/>
      <c r="AD228" s="43"/>
      <c r="AE228" s="43" t="s">
        <v>229</v>
      </c>
      <c r="AF228" s="43"/>
      <c r="AG228" s="43"/>
      <c r="AH228" s="43"/>
      <c r="AI228" s="43"/>
      <c r="AJ228" s="43"/>
      <c r="AK228" s="43" t="s">
        <v>234</v>
      </c>
      <c r="AL228" s="43"/>
      <c r="AM228" s="43"/>
      <c r="AN228" s="43"/>
      <c r="AO228" s="43"/>
      <c r="AP228" s="43"/>
      <c r="AQ228" s="43" t="s">
        <v>247</v>
      </c>
      <c r="AR228" s="43"/>
      <c r="AS228" s="43"/>
      <c r="AT228" s="43"/>
      <c r="AU228" s="43"/>
      <c r="AV228" s="43"/>
      <c r="AW228" s="43" t="s">
        <v>18</v>
      </c>
      <c r="AX228" s="43"/>
      <c r="AY228" s="43"/>
      <c r="AZ228" s="43"/>
      <c r="BA228" s="43"/>
      <c r="BB228" s="43"/>
      <c r="BC228" s="43"/>
      <c r="BD228" s="43"/>
      <c r="BE228" s="43" t="s">
        <v>156</v>
      </c>
      <c r="BF228" s="43"/>
      <c r="BG228" s="43"/>
      <c r="BH228" s="43"/>
      <c r="BI228" s="43"/>
      <c r="BJ228" s="43"/>
      <c r="BK228" s="43"/>
      <c r="BL228" s="43"/>
    </row>
    <row r="229" spans="1:79" ht="21.75" customHeight="1" x14ac:dyDescent="0.2">
      <c r="A229" s="75"/>
      <c r="B229" s="75"/>
      <c r="C229" s="75"/>
      <c r="D229" s="75"/>
      <c r="E229" s="75"/>
      <c r="F229" s="75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</row>
    <row r="230" spans="1:79" ht="15" customHeight="1" x14ac:dyDescent="0.2">
      <c r="A230" s="43">
        <v>1</v>
      </c>
      <c r="B230" s="43"/>
      <c r="C230" s="43"/>
      <c r="D230" s="43"/>
      <c r="E230" s="43"/>
      <c r="F230" s="43"/>
      <c r="G230" s="43">
        <v>2</v>
      </c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>
        <v>3</v>
      </c>
      <c r="U230" s="43"/>
      <c r="V230" s="43"/>
      <c r="W230" s="43"/>
      <c r="X230" s="43"/>
      <c r="Y230" s="43"/>
      <c r="Z230" s="43">
        <v>4</v>
      </c>
      <c r="AA230" s="43"/>
      <c r="AB230" s="43"/>
      <c r="AC230" s="43"/>
      <c r="AD230" s="43"/>
      <c r="AE230" s="43">
        <v>5</v>
      </c>
      <c r="AF230" s="43"/>
      <c r="AG230" s="43"/>
      <c r="AH230" s="43"/>
      <c r="AI230" s="43"/>
      <c r="AJ230" s="43"/>
      <c r="AK230" s="43">
        <v>6</v>
      </c>
      <c r="AL230" s="43"/>
      <c r="AM230" s="43"/>
      <c r="AN230" s="43"/>
      <c r="AO230" s="43"/>
      <c r="AP230" s="43"/>
      <c r="AQ230" s="43">
        <v>7</v>
      </c>
      <c r="AR230" s="43"/>
      <c r="AS230" s="43"/>
      <c r="AT230" s="43"/>
      <c r="AU230" s="43"/>
      <c r="AV230" s="43"/>
      <c r="AW230" s="73">
        <v>8</v>
      </c>
      <c r="AX230" s="73"/>
      <c r="AY230" s="73"/>
      <c r="AZ230" s="73"/>
      <c r="BA230" s="73"/>
      <c r="BB230" s="73"/>
      <c r="BC230" s="73"/>
      <c r="BD230" s="73"/>
      <c r="BE230" s="73">
        <v>9</v>
      </c>
      <c r="BF230" s="73"/>
      <c r="BG230" s="73"/>
      <c r="BH230" s="73"/>
      <c r="BI230" s="73"/>
      <c r="BJ230" s="73"/>
      <c r="BK230" s="73"/>
      <c r="BL230" s="73"/>
    </row>
    <row r="231" spans="1:79" s="1" customFormat="1" ht="18.75" hidden="1" customHeight="1" x14ac:dyDescent="0.2">
      <c r="A231" s="73" t="s">
        <v>64</v>
      </c>
      <c r="B231" s="73"/>
      <c r="C231" s="73"/>
      <c r="D231" s="73"/>
      <c r="E231" s="73"/>
      <c r="F231" s="73"/>
      <c r="G231" s="72" t="s">
        <v>57</v>
      </c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1" t="s">
        <v>80</v>
      </c>
      <c r="U231" s="71"/>
      <c r="V231" s="71"/>
      <c r="W231" s="71"/>
      <c r="X231" s="71"/>
      <c r="Y231" s="71"/>
      <c r="Z231" s="71" t="s">
        <v>81</v>
      </c>
      <c r="AA231" s="71"/>
      <c r="AB231" s="71"/>
      <c r="AC231" s="71"/>
      <c r="AD231" s="71"/>
      <c r="AE231" s="71" t="s">
        <v>82</v>
      </c>
      <c r="AF231" s="71"/>
      <c r="AG231" s="71"/>
      <c r="AH231" s="71"/>
      <c r="AI231" s="71"/>
      <c r="AJ231" s="71"/>
      <c r="AK231" s="71" t="s">
        <v>83</v>
      </c>
      <c r="AL231" s="71"/>
      <c r="AM231" s="71"/>
      <c r="AN231" s="71"/>
      <c r="AO231" s="71"/>
      <c r="AP231" s="71"/>
      <c r="AQ231" s="71" t="s">
        <v>84</v>
      </c>
      <c r="AR231" s="71"/>
      <c r="AS231" s="71"/>
      <c r="AT231" s="71"/>
      <c r="AU231" s="71"/>
      <c r="AV231" s="71"/>
      <c r="AW231" s="72" t="s">
        <v>87</v>
      </c>
      <c r="AX231" s="72"/>
      <c r="AY231" s="72"/>
      <c r="AZ231" s="72"/>
      <c r="BA231" s="72"/>
      <c r="BB231" s="72"/>
      <c r="BC231" s="72"/>
      <c r="BD231" s="72"/>
      <c r="BE231" s="72" t="s">
        <v>88</v>
      </c>
      <c r="BF231" s="72"/>
      <c r="BG231" s="72"/>
      <c r="BH231" s="72"/>
      <c r="BI231" s="72"/>
      <c r="BJ231" s="72"/>
      <c r="BK231" s="72"/>
      <c r="BL231" s="72"/>
      <c r="CA231" s="1" t="s">
        <v>54</v>
      </c>
    </row>
    <row r="232" spans="1:79" s="6" customFormat="1" ht="12.75" customHeight="1" x14ac:dyDescent="0.2">
      <c r="A232" s="29"/>
      <c r="B232" s="29"/>
      <c r="C232" s="29"/>
      <c r="D232" s="29"/>
      <c r="E232" s="29"/>
      <c r="F232" s="29"/>
      <c r="G232" s="68" t="s">
        <v>147</v>
      </c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68"/>
      <c r="AX232" s="68"/>
      <c r="AY232" s="68"/>
      <c r="AZ232" s="68"/>
      <c r="BA232" s="68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68"/>
      <c r="CA232" s="6" t="s">
        <v>55</v>
      </c>
    </row>
    <row r="234" spans="1:79" ht="14.25" customHeight="1" x14ac:dyDescent="0.2">
      <c r="A234" s="69" t="s">
        <v>235</v>
      </c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  <c r="AR234" s="69"/>
      <c r="AS234" s="69"/>
      <c r="AT234" s="69"/>
      <c r="AU234" s="69"/>
      <c r="AV234" s="69"/>
      <c r="AW234" s="69"/>
      <c r="AX234" s="69"/>
      <c r="AY234" s="69"/>
      <c r="AZ234" s="69"/>
      <c r="BA234" s="69"/>
      <c r="BB234" s="69"/>
      <c r="BC234" s="69"/>
      <c r="BD234" s="69"/>
      <c r="BE234" s="69"/>
      <c r="BF234" s="69"/>
      <c r="BG234" s="69"/>
      <c r="BH234" s="69"/>
      <c r="BI234" s="69"/>
      <c r="BJ234" s="69"/>
      <c r="BK234" s="69"/>
      <c r="BL234" s="69"/>
    </row>
    <row r="235" spans="1:79" ht="15" customHeight="1" x14ac:dyDescent="0.2">
      <c r="A235" s="70" t="s">
        <v>214</v>
      </c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</row>
    <row r="236" spans="1:79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8" spans="1:79" ht="14.25" x14ac:dyDescent="0.2">
      <c r="A238" s="69" t="s">
        <v>262</v>
      </c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  <c r="AR238" s="69"/>
      <c r="AS238" s="69"/>
      <c r="AT238" s="69"/>
      <c r="AU238" s="69"/>
      <c r="AV238" s="69"/>
      <c r="AW238" s="69"/>
      <c r="AX238" s="69"/>
      <c r="AY238" s="69"/>
      <c r="AZ238" s="69"/>
      <c r="BA238" s="69"/>
      <c r="BB238" s="69"/>
      <c r="BC238" s="69"/>
      <c r="BD238" s="69"/>
      <c r="BE238" s="69"/>
      <c r="BF238" s="69"/>
      <c r="BG238" s="69"/>
      <c r="BH238" s="69"/>
      <c r="BI238" s="69"/>
      <c r="BJ238" s="69"/>
      <c r="BK238" s="69"/>
      <c r="BL238" s="69"/>
    </row>
    <row r="239" spans="1:79" ht="14.25" x14ac:dyDescent="0.2">
      <c r="A239" s="69" t="s">
        <v>236</v>
      </c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  <c r="AR239" s="69"/>
      <c r="AS239" s="69"/>
      <c r="AT239" s="69"/>
      <c r="AU239" s="69"/>
      <c r="AV239" s="69"/>
      <c r="AW239" s="69"/>
      <c r="AX239" s="69"/>
      <c r="AY239" s="69"/>
      <c r="AZ239" s="69"/>
      <c r="BA239" s="69"/>
      <c r="BB239" s="69"/>
      <c r="BC239" s="69"/>
      <c r="BD239" s="69"/>
      <c r="BE239" s="69"/>
      <c r="BF239" s="69"/>
      <c r="BG239" s="69"/>
      <c r="BH239" s="69"/>
      <c r="BI239" s="69"/>
      <c r="BJ239" s="69"/>
      <c r="BK239" s="69"/>
      <c r="BL239" s="69"/>
    </row>
    <row r="240" spans="1:79" ht="15" customHeight="1" x14ac:dyDescent="0.2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</row>
    <row r="241" spans="1:64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4" spans="1:64" ht="18.95" customHeight="1" x14ac:dyDescent="0.2">
      <c r="A244" s="59" t="s">
        <v>220</v>
      </c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22"/>
      <c r="AC244" s="22"/>
      <c r="AD244" s="22"/>
      <c r="AE244" s="22"/>
      <c r="AF244" s="22"/>
      <c r="AG244" s="22"/>
      <c r="AH244" s="66"/>
      <c r="AI244" s="66"/>
      <c r="AJ244" s="66"/>
      <c r="AK244" s="66"/>
      <c r="AL244" s="66"/>
      <c r="AM244" s="66"/>
      <c r="AN244" s="66"/>
      <c r="AO244" s="66"/>
      <c r="AP244" s="66"/>
      <c r="AQ244" s="22"/>
      <c r="AR244" s="22"/>
      <c r="AS244" s="22"/>
      <c r="AT244" s="22"/>
      <c r="AU244" s="67" t="s">
        <v>222</v>
      </c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</row>
    <row r="245" spans="1:64" ht="12.75" customHeight="1" x14ac:dyDescent="0.2">
      <c r="AB245" s="23"/>
      <c r="AC245" s="23"/>
      <c r="AD245" s="23"/>
      <c r="AE245" s="23"/>
      <c r="AF245" s="23"/>
      <c r="AG245" s="23"/>
      <c r="AH245" s="64" t="s">
        <v>1</v>
      </c>
      <c r="AI245" s="64"/>
      <c r="AJ245" s="64"/>
      <c r="AK245" s="64"/>
      <c r="AL245" s="64"/>
      <c r="AM245" s="64"/>
      <c r="AN245" s="64"/>
      <c r="AO245" s="64"/>
      <c r="AP245" s="64"/>
      <c r="AQ245" s="23"/>
      <c r="AR245" s="23"/>
      <c r="AS245" s="23"/>
      <c r="AT245" s="23"/>
      <c r="AU245" s="64" t="s">
        <v>171</v>
      </c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</row>
    <row r="246" spans="1:64" ht="15" x14ac:dyDescent="0.2">
      <c r="AB246" s="23"/>
      <c r="AC246" s="23"/>
      <c r="AD246" s="23"/>
      <c r="AE246" s="23"/>
      <c r="AF246" s="23"/>
      <c r="AG246" s="23"/>
      <c r="AH246" s="24"/>
      <c r="AI246" s="24"/>
      <c r="AJ246" s="24"/>
      <c r="AK246" s="24"/>
      <c r="AL246" s="24"/>
      <c r="AM246" s="24"/>
      <c r="AN246" s="24"/>
      <c r="AO246" s="24"/>
      <c r="AP246" s="24"/>
      <c r="AQ246" s="23"/>
      <c r="AR246" s="23"/>
      <c r="AS246" s="23"/>
      <c r="AT246" s="23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</row>
    <row r="247" spans="1:64" ht="18" customHeight="1" x14ac:dyDescent="0.2">
      <c r="A247" s="59" t="s">
        <v>221</v>
      </c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23"/>
      <c r="AC247" s="23"/>
      <c r="AD247" s="23"/>
      <c r="AE247" s="23"/>
      <c r="AF247" s="23"/>
      <c r="AG247" s="23"/>
      <c r="AH247" s="61"/>
      <c r="AI247" s="61"/>
      <c r="AJ247" s="61"/>
      <c r="AK247" s="61"/>
      <c r="AL247" s="61"/>
      <c r="AM247" s="61"/>
      <c r="AN247" s="61"/>
      <c r="AO247" s="61"/>
      <c r="AP247" s="61"/>
      <c r="AQ247" s="23"/>
      <c r="AR247" s="23"/>
      <c r="AS247" s="23"/>
      <c r="AT247" s="23"/>
      <c r="AU247" s="62" t="s">
        <v>223</v>
      </c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</row>
    <row r="248" spans="1:64" ht="12" customHeight="1" x14ac:dyDescent="0.2">
      <c r="AB248" s="23"/>
      <c r="AC248" s="23"/>
      <c r="AD248" s="23"/>
      <c r="AE248" s="23"/>
      <c r="AF248" s="23"/>
      <c r="AG248" s="23"/>
      <c r="AH248" s="64" t="s">
        <v>1</v>
      </c>
      <c r="AI248" s="64"/>
      <c r="AJ248" s="64"/>
      <c r="AK248" s="64"/>
      <c r="AL248" s="64"/>
      <c r="AM248" s="64"/>
      <c r="AN248" s="64"/>
      <c r="AO248" s="64"/>
      <c r="AP248" s="64"/>
      <c r="AQ248" s="23"/>
      <c r="AR248" s="23"/>
      <c r="AS248" s="23"/>
      <c r="AT248" s="23"/>
      <c r="AU248" s="64" t="s">
        <v>171</v>
      </c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</row>
  </sheetData>
  <mergeCells count="1566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1:BY51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1:AW51"/>
    <mergeCell ref="AX51:BA51"/>
    <mergeCell ref="BB51:BF51"/>
    <mergeCell ref="BG51:BK51"/>
    <mergeCell ref="BL51:BP51"/>
    <mergeCell ref="BQ51:BT51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73:BL73"/>
    <mergeCell ref="A74:BK74"/>
    <mergeCell ref="BG70:BK70"/>
    <mergeCell ref="A71:D71"/>
    <mergeCell ref="E71:W71"/>
    <mergeCell ref="X71:AB71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75:E76"/>
    <mergeCell ref="F75:W76"/>
    <mergeCell ref="X75:AQ75"/>
    <mergeCell ref="AR75:BK75"/>
    <mergeCell ref="X76:AB76"/>
    <mergeCell ref="AC76:AG76"/>
    <mergeCell ref="AH76:AL76"/>
    <mergeCell ref="AM76:AQ76"/>
    <mergeCell ref="AR76:AV76"/>
    <mergeCell ref="AW76:BA76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X86:BA86"/>
    <mergeCell ref="BB86:BF86"/>
    <mergeCell ref="BG86:BK86"/>
    <mergeCell ref="BL86:BP86"/>
    <mergeCell ref="BQ86:BT86"/>
    <mergeCell ref="BU86:BY86"/>
    <mergeCell ref="U86:Y86"/>
    <mergeCell ref="Z86:AD86"/>
    <mergeCell ref="AE86:AH86"/>
    <mergeCell ref="AI86:AM86"/>
    <mergeCell ref="AN86:AR86"/>
    <mergeCell ref="AS86:AW86"/>
    <mergeCell ref="BB79:BF79"/>
    <mergeCell ref="BG79:BK79"/>
    <mergeCell ref="A82:BL82"/>
    <mergeCell ref="A83:BL83"/>
    <mergeCell ref="A84:BY84"/>
    <mergeCell ref="A85:C86"/>
    <mergeCell ref="D85:T86"/>
    <mergeCell ref="U85:AM85"/>
    <mergeCell ref="AN85:BF85"/>
    <mergeCell ref="BG85:BY85"/>
    <mergeCell ref="AI89:AM89"/>
    <mergeCell ref="AX88:BA88"/>
    <mergeCell ref="BB88:BF88"/>
    <mergeCell ref="BG88:BK88"/>
    <mergeCell ref="BL88:BP88"/>
    <mergeCell ref="BQ88:BT88"/>
    <mergeCell ref="BU88:BY88"/>
    <mergeCell ref="BQ87:BT87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D97:T97"/>
    <mergeCell ref="U97:Y97"/>
    <mergeCell ref="Z97:AD97"/>
    <mergeCell ref="AE97:AI97"/>
    <mergeCell ref="AJ97:AN97"/>
    <mergeCell ref="AE96:AI96"/>
    <mergeCell ref="AJ96:AN96"/>
    <mergeCell ref="AO96:AS96"/>
    <mergeCell ref="AT96:AX96"/>
    <mergeCell ref="AY96:BC96"/>
    <mergeCell ref="BD96:BH96"/>
    <mergeCell ref="BQ89:BT89"/>
    <mergeCell ref="BU89:BY89"/>
    <mergeCell ref="A93:BL93"/>
    <mergeCell ref="A94:BH94"/>
    <mergeCell ref="A95:C96"/>
    <mergeCell ref="D95:T96"/>
    <mergeCell ref="U95:AN95"/>
    <mergeCell ref="AO95:BH95"/>
    <mergeCell ref="U96:Y96"/>
    <mergeCell ref="Z96:AD96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BJ106:BX106"/>
    <mergeCell ref="AF107:AJ107"/>
    <mergeCell ref="AK107:AO107"/>
    <mergeCell ref="AP107:AT107"/>
    <mergeCell ref="AU107:AY107"/>
    <mergeCell ref="AZ107:BD107"/>
    <mergeCell ref="BE107:BI107"/>
    <mergeCell ref="BJ107:BN107"/>
    <mergeCell ref="BO107:BS107"/>
    <mergeCell ref="BT107:BX107"/>
    <mergeCell ref="A106:C107"/>
    <mergeCell ref="D106:P107"/>
    <mergeCell ref="Q106:U107"/>
    <mergeCell ref="V106:AE107"/>
    <mergeCell ref="AF106:AT106"/>
    <mergeCell ref="AU106:BI106"/>
    <mergeCell ref="AO99:AS99"/>
    <mergeCell ref="AT99:AX99"/>
    <mergeCell ref="AY99:BC99"/>
    <mergeCell ref="BD99:BH99"/>
    <mergeCell ref="A104:BL104"/>
    <mergeCell ref="A105:BL105"/>
    <mergeCell ref="BD100:BH100"/>
    <mergeCell ref="A101:C101"/>
    <mergeCell ref="D101:T101"/>
    <mergeCell ref="U101:Y101"/>
    <mergeCell ref="A99:C99"/>
    <mergeCell ref="D99:T99"/>
    <mergeCell ref="U99:Y99"/>
    <mergeCell ref="Z99:AD99"/>
    <mergeCell ref="AE99:AI99"/>
    <mergeCell ref="AJ99:AN99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A108:C108"/>
    <mergeCell ref="D108:P108"/>
    <mergeCell ref="Q108:U108"/>
    <mergeCell ref="V108:AE108"/>
    <mergeCell ref="AF108:AJ108"/>
    <mergeCell ref="AK108:AO108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BT110:BX110"/>
    <mergeCell ref="A129:BL129"/>
    <mergeCell ref="A130:C131"/>
    <mergeCell ref="D130:P131"/>
    <mergeCell ref="Q130:U131"/>
    <mergeCell ref="V130:AE131"/>
    <mergeCell ref="AF130:AT130"/>
    <mergeCell ref="AU130:BI130"/>
    <mergeCell ref="AF131:AJ131"/>
    <mergeCell ref="AK131:AO131"/>
    <mergeCell ref="AP110:AT110"/>
    <mergeCell ref="AU110:AY110"/>
    <mergeCell ref="AZ110:BD110"/>
    <mergeCell ref="BE110:BI110"/>
    <mergeCell ref="BJ110:BN110"/>
    <mergeCell ref="BO110:BS110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BN156:BR156"/>
    <mergeCell ref="A155:T156"/>
    <mergeCell ref="U155:AD155"/>
    <mergeCell ref="AE155:AN155"/>
    <mergeCell ref="AO155:AX155"/>
    <mergeCell ref="AY155:BH155"/>
    <mergeCell ref="BI155:BR155"/>
    <mergeCell ref="U156:Y156"/>
    <mergeCell ref="Z156:AD156"/>
    <mergeCell ref="AE156:AI156"/>
    <mergeCell ref="AJ156:AN156"/>
    <mergeCell ref="AP134:AT134"/>
    <mergeCell ref="AU134:AY134"/>
    <mergeCell ref="AZ134:BD134"/>
    <mergeCell ref="BE134:BI134"/>
    <mergeCell ref="A153:BL153"/>
    <mergeCell ref="A154:BR154"/>
    <mergeCell ref="BE135:BI135"/>
    <mergeCell ref="A136:C136"/>
    <mergeCell ref="D136:P136"/>
    <mergeCell ref="Q136:U136"/>
    <mergeCell ref="BN159:BR159"/>
    <mergeCell ref="A163:BL163"/>
    <mergeCell ref="BI160:BM160"/>
    <mergeCell ref="BN160:BR160"/>
    <mergeCell ref="A159:T159"/>
    <mergeCell ref="U159:Y159"/>
    <mergeCell ref="Z159:AD159"/>
    <mergeCell ref="AE159:AI159"/>
    <mergeCell ref="AJ159:AN159"/>
    <mergeCell ref="AO159:AS159"/>
    <mergeCell ref="AO158:AS158"/>
    <mergeCell ref="AT158:AX158"/>
    <mergeCell ref="AY158:BC158"/>
    <mergeCell ref="BD158:BH158"/>
    <mergeCell ref="BI158:BM158"/>
    <mergeCell ref="BN158:BR158"/>
    <mergeCell ref="AT157:AX157"/>
    <mergeCell ref="AY157:BC157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157:T157"/>
    <mergeCell ref="U157:Y157"/>
    <mergeCell ref="Z157:AD157"/>
    <mergeCell ref="AE157:AI157"/>
    <mergeCell ref="AJ157:AN157"/>
    <mergeCell ref="AO157:AS157"/>
    <mergeCell ref="A167:C167"/>
    <mergeCell ref="D167:V167"/>
    <mergeCell ref="W167:Y167"/>
    <mergeCell ref="Z167:AB167"/>
    <mergeCell ref="AC167:AE167"/>
    <mergeCell ref="AF167:AH167"/>
    <mergeCell ref="BJ165:BL166"/>
    <mergeCell ref="W166:Y166"/>
    <mergeCell ref="Z166:AB166"/>
    <mergeCell ref="AC166:AE166"/>
    <mergeCell ref="AF166:AH166"/>
    <mergeCell ref="AI166:AK166"/>
    <mergeCell ref="AL166:AN166"/>
    <mergeCell ref="AO166:AQ166"/>
    <mergeCell ref="AR166:AT166"/>
    <mergeCell ref="BG164:BL164"/>
    <mergeCell ref="W165:AB165"/>
    <mergeCell ref="AC165:AH165"/>
    <mergeCell ref="AI165:AN165"/>
    <mergeCell ref="AO165:AT165"/>
    <mergeCell ref="AU165:AW166"/>
    <mergeCell ref="AX165:AZ166"/>
    <mergeCell ref="BA165:BC166"/>
    <mergeCell ref="BD165:BF166"/>
    <mergeCell ref="BG165:BI166"/>
    <mergeCell ref="A164:C166"/>
    <mergeCell ref="D164:V166"/>
    <mergeCell ref="W164:AH164"/>
    <mergeCell ref="AI164:AT164"/>
    <mergeCell ref="AU164:AZ164"/>
    <mergeCell ref="BA164:BF164"/>
    <mergeCell ref="BA168:BC168"/>
    <mergeCell ref="BD168:BF168"/>
    <mergeCell ref="BG168:BI168"/>
    <mergeCell ref="BJ168:BL168"/>
    <mergeCell ref="A169:C169"/>
    <mergeCell ref="D169:V169"/>
    <mergeCell ref="W169:Y169"/>
    <mergeCell ref="Z169:AB169"/>
    <mergeCell ref="AC169:AE169"/>
    <mergeCell ref="AF169:AH169"/>
    <mergeCell ref="AI168:AK168"/>
    <mergeCell ref="AL168:AN168"/>
    <mergeCell ref="AO168:AQ168"/>
    <mergeCell ref="AR168:AT168"/>
    <mergeCell ref="AU168:AW168"/>
    <mergeCell ref="AX168:AZ168"/>
    <mergeCell ref="BA167:BC167"/>
    <mergeCell ref="BD167:BF167"/>
    <mergeCell ref="BG167:BI167"/>
    <mergeCell ref="BJ167:BL167"/>
    <mergeCell ref="A168:C168"/>
    <mergeCell ref="D168:V168"/>
    <mergeCell ref="W168:Y168"/>
    <mergeCell ref="Z168:AB168"/>
    <mergeCell ref="AC168:AE168"/>
    <mergeCell ref="AF168:AH168"/>
    <mergeCell ref="AI167:AK167"/>
    <mergeCell ref="AL167:AN167"/>
    <mergeCell ref="AO167:AQ167"/>
    <mergeCell ref="AR167:AT167"/>
    <mergeCell ref="AU167:AW167"/>
    <mergeCell ref="AX167:AZ167"/>
    <mergeCell ref="BJ177:BN177"/>
    <mergeCell ref="BO177:BS177"/>
    <mergeCell ref="A175:BS175"/>
    <mergeCell ref="A176:F177"/>
    <mergeCell ref="G176:S177"/>
    <mergeCell ref="T176:Z177"/>
    <mergeCell ref="AA176:AO176"/>
    <mergeCell ref="AP176:BD176"/>
    <mergeCell ref="BE176:BS176"/>
    <mergeCell ref="AA177:AE177"/>
    <mergeCell ref="AF177:AJ177"/>
    <mergeCell ref="AK177:AO177"/>
    <mergeCell ref="BA169:BC169"/>
    <mergeCell ref="BD169:BF169"/>
    <mergeCell ref="BG169:BI169"/>
    <mergeCell ref="BJ169:BL169"/>
    <mergeCell ref="A173:BL173"/>
    <mergeCell ref="A174:BS174"/>
    <mergeCell ref="AL170:AN170"/>
    <mergeCell ref="AO170:AQ170"/>
    <mergeCell ref="AR170:AT170"/>
    <mergeCell ref="AU170:AW170"/>
    <mergeCell ref="AI169:AK169"/>
    <mergeCell ref="AL169:AN169"/>
    <mergeCell ref="AO169:AQ169"/>
    <mergeCell ref="AR169:AT169"/>
    <mergeCell ref="AU169:AW169"/>
    <mergeCell ref="AX169:AZ169"/>
    <mergeCell ref="BO179:BS179"/>
    <mergeCell ref="A179:F179"/>
    <mergeCell ref="G179:S179"/>
    <mergeCell ref="T179:Z179"/>
    <mergeCell ref="AA179:AE179"/>
    <mergeCell ref="AF179:AJ179"/>
    <mergeCell ref="AK179:AO179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184:BL184"/>
    <mergeCell ref="A185:BD185"/>
    <mergeCell ref="A186:F187"/>
    <mergeCell ref="G186:S187"/>
    <mergeCell ref="T186:Z187"/>
    <mergeCell ref="AA186:AO186"/>
    <mergeCell ref="AP186:BD186"/>
    <mergeCell ref="AA187:AE187"/>
    <mergeCell ref="AF187:AJ187"/>
    <mergeCell ref="AK187:AO187"/>
    <mergeCell ref="AP180:AT180"/>
    <mergeCell ref="AU180:AY180"/>
    <mergeCell ref="AZ180:BD180"/>
    <mergeCell ref="BE180:BI180"/>
    <mergeCell ref="BJ180:BN180"/>
    <mergeCell ref="BO180:BS180"/>
    <mergeCell ref="A180:F180"/>
    <mergeCell ref="G180:S180"/>
    <mergeCell ref="T180:Z180"/>
    <mergeCell ref="AA180:AE180"/>
    <mergeCell ref="AF180:AJ180"/>
    <mergeCell ref="AK180:AO180"/>
    <mergeCell ref="AU188:AY188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U189:AY189"/>
    <mergeCell ref="AP187:AT187"/>
    <mergeCell ref="AU187:AY187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195:BL195"/>
    <mergeCell ref="A196:BM196"/>
    <mergeCell ref="A197:M198"/>
    <mergeCell ref="N197:U198"/>
    <mergeCell ref="V197:Z198"/>
    <mergeCell ref="AA197:AI197"/>
    <mergeCell ref="AJ197:AR197"/>
    <mergeCell ref="AS197:BA197"/>
    <mergeCell ref="BB197:BJ197"/>
    <mergeCell ref="BK197:BS197"/>
    <mergeCell ref="AZ189:BD189"/>
    <mergeCell ref="A190:F190"/>
    <mergeCell ref="G190:S190"/>
    <mergeCell ref="T190:Z190"/>
    <mergeCell ref="AA190:AE190"/>
    <mergeCell ref="AF190:AJ190"/>
    <mergeCell ref="AK190:AO190"/>
    <mergeCell ref="AP190:AT190"/>
    <mergeCell ref="AU190:AY190"/>
    <mergeCell ref="AZ190:BD190"/>
    <mergeCell ref="BP199:BS199"/>
    <mergeCell ref="A200:M200"/>
    <mergeCell ref="N200:U200"/>
    <mergeCell ref="V200:Z200"/>
    <mergeCell ref="AA200:AE200"/>
    <mergeCell ref="AF200:AI200"/>
    <mergeCell ref="AJ200:AN200"/>
    <mergeCell ref="AO200:AR200"/>
    <mergeCell ref="AS200:AW200"/>
    <mergeCell ref="AX200:BA200"/>
    <mergeCell ref="AO199:AR199"/>
    <mergeCell ref="AS199:AW199"/>
    <mergeCell ref="AX199:BA199"/>
    <mergeCell ref="BB199:BF199"/>
    <mergeCell ref="BG199:BJ199"/>
    <mergeCell ref="BK199:BO199"/>
    <mergeCell ref="BB198:BF198"/>
    <mergeCell ref="BG198:BJ198"/>
    <mergeCell ref="BK198:BO198"/>
    <mergeCell ref="BP198:BS198"/>
    <mergeCell ref="A199:M199"/>
    <mergeCell ref="N199:U199"/>
    <mergeCell ref="V199:Z199"/>
    <mergeCell ref="AA199:AE199"/>
    <mergeCell ref="AF199:AI199"/>
    <mergeCell ref="AJ199:AN199"/>
    <mergeCell ref="AA198:AE198"/>
    <mergeCell ref="AF198:AI198"/>
    <mergeCell ref="AJ198:AN198"/>
    <mergeCell ref="AO198:AR198"/>
    <mergeCell ref="AS198:AW198"/>
    <mergeCell ref="AX198:BA198"/>
    <mergeCell ref="BP201:BS201"/>
    <mergeCell ref="A204:BL204"/>
    <mergeCell ref="A205:BL205"/>
    <mergeCell ref="A208:BL208"/>
    <mergeCell ref="A209:BL209"/>
    <mergeCell ref="A210:BL210"/>
    <mergeCell ref="AO201:AR201"/>
    <mergeCell ref="AS201:AW201"/>
    <mergeCell ref="AX201:BA201"/>
    <mergeCell ref="BB201:BF201"/>
    <mergeCell ref="BG201:BJ201"/>
    <mergeCell ref="BK201:BO201"/>
    <mergeCell ref="BB200:BF200"/>
    <mergeCell ref="BG200:BJ200"/>
    <mergeCell ref="BK200:BO200"/>
    <mergeCell ref="BP200:BS200"/>
    <mergeCell ref="A201:M201"/>
    <mergeCell ref="N201:U201"/>
    <mergeCell ref="V201:Z201"/>
    <mergeCell ref="AA201:AE201"/>
    <mergeCell ref="AF201:AI201"/>
    <mergeCell ref="AJ201:AN201"/>
    <mergeCell ref="AK213:AP213"/>
    <mergeCell ref="AQ213:AV213"/>
    <mergeCell ref="AW213:BA213"/>
    <mergeCell ref="BB213:BF213"/>
    <mergeCell ref="BG213:BL213"/>
    <mergeCell ref="A214:F214"/>
    <mergeCell ref="G214:S214"/>
    <mergeCell ref="T214:Y214"/>
    <mergeCell ref="Z214:AD214"/>
    <mergeCell ref="AE214:AJ214"/>
    <mergeCell ref="AQ211:AV212"/>
    <mergeCell ref="AW211:BF211"/>
    <mergeCell ref="BG211:BL212"/>
    <mergeCell ref="AW212:BA212"/>
    <mergeCell ref="BB212:BF212"/>
    <mergeCell ref="A213:F213"/>
    <mergeCell ref="G213:S213"/>
    <mergeCell ref="T213:Y213"/>
    <mergeCell ref="Z213:AD213"/>
    <mergeCell ref="AE213:AJ213"/>
    <mergeCell ref="A211:F212"/>
    <mergeCell ref="G211:S212"/>
    <mergeCell ref="T211:Y212"/>
    <mergeCell ref="Z211:AD212"/>
    <mergeCell ref="AE211:AJ212"/>
    <mergeCell ref="AK211:AP212"/>
    <mergeCell ref="A218:BL218"/>
    <mergeCell ref="A219:F221"/>
    <mergeCell ref="G219:P221"/>
    <mergeCell ref="Q219:AN219"/>
    <mergeCell ref="AO219:BL219"/>
    <mergeCell ref="Q220:U221"/>
    <mergeCell ref="V220:Y221"/>
    <mergeCell ref="Z220:AI220"/>
    <mergeCell ref="AJ220:AN221"/>
    <mergeCell ref="AO220:AS221"/>
    <mergeCell ref="AK215:AP215"/>
    <mergeCell ref="AQ215:AV215"/>
    <mergeCell ref="AW215:BA215"/>
    <mergeCell ref="BB215:BF215"/>
    <mergeCell ref="BG215:BL215"/>
    <mergeCell ref="A217:BL217"/>
    <mergeCell ref="AK214:AP214"/>
    <mergeCell ref="AQ214:AV214"/>
    <mergeCell ref="AW214:BA214"/>
    <mergeCell ref="BB214:BF214"/>
    <mergeCell ref="BG214:BL214"/>
    <mergeCell ref="A215:F215"/>
    <mergeCell ref="G215:S215"/>
    <mergeCell ref="T215:Y215"/>
    <mergeCell ref="Z215:AD215"/>
    <mergeCell ref="AE215:AJ215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T220:AW221"/>
    <mergeCell ref="AX220:BG220"/>
    <mergeCell ref="BH220:BL221"/>
    <mergeCell ref="Z221:AD221"/>
    <mergeCell ref="AE221:AI221"/>
    <mergeCell ref="AX221:BB221"/>
    <mergeCell ref="BC221:BG221"/>
    <mergeCell ref="AJ224:AN224"/>
    <mergeCell ref="AO224:AS224"/>
    <mergeCell ref="AT224:AW224"/>
    <mergeCell ref="AX224:BB224"/>
    <mergeCell ref="BC224:BG224"/>
    <mergeCell ref="BH224:BL224"/>
    <mergeCell ref="A224:F224"/>
    <mergeCell ref="G224:P224"/>
    <mergeCell ref="Q224:U224"/>
    <mergeCell ref="V224:Y224"/>
    <mergeCell ref="Z224:AD224"/>
    <mergeCell ref="AE224:AI224"/>
    <mergeCell ref="AJ223:AN223"/>
    <mergeCell ref="AO223:AS223"/>
    <mergeCell ref="AT223:AW223"/>
    <mergeCell ref="AX223:BB223"/>
    <mergeCell ref="BC223:BG223"/>
    <mergeCell ref="BH223:BL223"/>
    <mergeCell ref="A223:F223"/>
    <mergeCell ref="G223:P223"/>
    <mergeCell ref="Q223:U223"/>
    <mergeCell ref="V223:Y223"/>
    <mergeCell ref="Z223:AD223"/>
    <mergeCell ref="AE223:AI223"/>
    <mergeCell ref="BE228:BL229"/>
    <mergeCell ref="A230:F230"/>
    <mergeCell ref="G230:S230"/>
    <mergeCell ref="T230:Y230"/>
    <mergeCell ref="Z230:AD230"/>
    <mergeCell ref="AE230:AJ230"/>
    <mergeCell ref="AK230:AP230"/>
    <mergeCell ref="AQ230:AV230"/>
    <mergeCell ref="AW230:BD230"/>
    <mergeCell ref="BE230:BL230"/>
    <mergeCell ref="A226:BL226"/>
    <mergeCell ref="A227:BL227"/>
    <mergeCell ref="A228:F229"/>
    <mergeCell ref="G228:S229"/>
    <mergeCell ref="T228:Y229"/>
    <mergeCell ref="Z228:AD229"/>
    <mergeCell ref="AE228:AJ229"/>
    <mergeCell ref="AK228:AP229"/>
    <mergeCell ref="AQ228:AV229"/>
    <mergeCell ref="AW228:BD229"/>
    <mergeCell ref="A238:BL238"/>
    <mergeCell ref="A239:BL239"/>
    <mergeCell ref="AQ231:AV231"/>
    <mergeCell ref="AW231:BD231"/>
    <mergeCell ref="BE231:BL231"/>
    <mergeCell ref="A232:F232"/>
    <mergeCell ref="G232:S232"/>
    <mergeCell ref="T232:Y232"/>
    <mergeCell ref="Z232:AD232"/>
    <mergeCell ref="AE232:AJ232"/>
    <mergeCell ref="AK232:AP232"/>
    <mergeCell ref="AQ232:AV232"/>
    <mergeCell ref="A231:F231"/>
    <mergeCell ref="G231:S231"/>
    <mergeCell ref="T231:Y231"/>
    <mergeCell ref="Z231:AD231"/>
    <mergeCell ref="AE231:AJ231"/>
    <mergeCell ref="AK231:AP231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47:AA247"/>
    <mergeCell ref="AH247:AP247"/>
    <mergeCell ref="AU247:BF247"/>
    <mergeCell ref="AH248:AP248"/>
    <mergeCell ref="AU248:BF248"/>
    <mergeCell ref="A32:D32"/>
    <mergeCell ref="E32:T32"/>
    <mergeCell ref="U32:Y32"/>
    <mergeCell ref="Z32:AD32"/>
    <mergeCell ref="AE32:AH32"/>
    <mergeCell ref="A240:BL240"/>
    <mergeCell ref="A244:AA244"/>
    <mergeCell ref="AH244:AP244"/>
    <mergeCell ref="AU244:BF244"/>
    <mergeCell ref="AH245:AP245"/>
    <mergeCell ref="AU245:BF245"/>
    <mergeCell ref="AW232:BD232"/>
    <mergeCell ref="BE232:BL232"/>
    <mergeCell ref="A234:BL234"/>
    <mergeCell ref="A235:BL235"/>
    <mergeCell ref="BL53:BP53"/>
    <mergeCell ref="BQ53:BT53"/>
    <mergeCell ref="BU53:BY53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BG71:BK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AR69:AV69"/>
    <mergeCell ref="AW69:BA69"/>
    <mergeCell ref="BB69:BF69"/>
    <mergeCell ref="BG69:BK69"/>
    <mergeCell ref="AH66:AL66"/>
    <mergeCell ref="AM66:AQ66"/>
    <mergeCell ref="AR66:AV66"/>
    <mergeCell ref="AW66:BA66"/>
    <mergeCell ref="BB66:BF66"/>
    <mergeCell ref="BG66:BK66"/>
    <mergeCell ref="AX60:BA60"/>
    <mergeCell ref="BB60:BF60"/>
    <mergeCell ref="BG60:BK60"/>
    <mergeCell ref="BG58:BK58"/>
    <mergeCell ref="BQ91:BT91"/>
    <mergeCell ref="BU91:BY91"/>
    <mergeCell ref="AI91:AM91"/>
    <mergeCell ref="AN91:AR91"/>
    <mergeCell ref="AS91:AW91"/>
    <mergeCell ref="AX91:BA91"/>
    <mergeCell ref="BB91:BF91"/>
    <mergeCell ref="BG91:BK91"/>
    <mergeCell ref="BB90:BF90"/>
    <mergeCell ref="BG90:BK90"/>
    <mergeCell ref="BL90:BP90"/>
    <mergeCell ref="BQ90:BT90"/>
    <mergeCell ref="BU90:BY90"/>
    <mergeCell ref="A91:C91"/>
    <mergeCell ref="D91:T91"/>
    <mergeCell ref="U91:Y91"/>
    <mergeCell ref="Z91:AD91"/>
    <mergeCell ref="AE91:AH91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X90:BA90"/>
    <mergeCell ref="BD101:BH101"/>
    <mergeCell ref="Z101:AD101"/>
    <mergeCell ref="AE101:AI101"/>
    <mergeCell ref="AJ101:AN101"/>
    <mergeCell ref="AO101:AS101"/>
    <mergeCell ref="AT101:AX101"/>
    <mergeCell ref="AY101:BC101"/>
    <mergeCell ref="A100:C100"/>
    <mergeCell ref="D100:T100"/>
    <mergeCell ref="U100:Y100"/>
    <mergeCell ref="Z100:AD100"/>
    <mergeCell ref="AE100:AI100"/>
    <mergeCell ref="AJ100:AN100"/>
    <mergeCell ref="AO100:AS100"/>
    <mergeCell ref="AT100:AX100"/>
    <mergeCell ref="AY100:BC100"/>
    <mergeCell ref="BL91:BP91"/>
    <mergeCell ref="AO98:AS98"/>
    <mergeCell ref="AT98:AX98"/>
    <mergeCell ref="AY98:BC98"/>
    <mergeCell ref="BD98:BH98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97:C97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27:BI127"/>
    <mergeCell ref="BJ127:BN127"/>
    <mergeCell ref="BO127:BS127"/>
    <mergeCell ref="BT127:BX127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AP133:AT133"/>
    <mergeCell ref="AU133:AY133"/>
    <mergeCell ref="AZ133:BD133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V136:AE136"/>
    <mergeCell ref="AF136:AJ136"/>
    <mergeCell ref="AK136:AO136"/>
    <mergeCell ref="AP136:AT136"/>
    <mergeCell ref="AU136:AY136"/>
    <mergeCell ref="AZ136:BD136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160:T160"/>
    <mergeCell ref="U160:Y160"/>
    <mergeCell ref="Z160:AD160"/>
    <mergeCell ref="AE160:AI160"/>
    <mergeCell ref="AJ160:AN160"/>
    <mergeCell ref="AO160:AS160"/>
    <mergeCell ref="AT160:AX160"/>
    <mergeCell ref="AY160:BC160"/>
    <mergeCell ref="BD160:BH160"/>
    <mergeCell ref="BE151:BI151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T159:AX159"/>
    <mergeCell ref="AY159:BC159"/>
    <mergeCell ref="BD159:BH159"/>
    <mergeCell ref="BI159:BM159"/>
    <mergeCell ref="AO156:AS156"/>
    <mergeCell ref="AT156:AX156"/>
    <mergeCell ref="AY156:BC156"/>
    <mergeCell ref="BD156:BH156"/>
    <mergeCell ref="BI156:BM156"/>
    <mergeCell ref="AK181:AO181"/>
    <mergeCell ref="AP181:AT181"/>
    <mergeCell ref="AU181:AY181"/>
    <mergeCell ref="AZ181:BD181"/>
    <mergeCell ref="BE181:BI181"/>
    <mergeCell ref="BJ181:BN181"/>
    <mergeCell ref="A181:F181"/>
    <mergeCell ref="G181:S181"/>
    <mergeCell ref="T181:Z181"/>
    <mergeCell ref="AA181:AE181"/>
    <mergeCell ref="AF181:AJ181"/>
    <mergeCell ref="AX170:AZ170"/>
    <mergeCell ref="BA170:BC170"/>
    <mergeCell ref="BD170:BF170"/>
    <mergeCell ref="BG170:BI170"/>
    <mergeCell ref="BJ170:BL170"/>
    <mergeCell ref="A170:C170"/>
    <mergeCell ref="D170:V170"/>
    <mergeCell ref="W170:Y170"/>
    <mergeCell ref="Z170:AB170"/>
    <mergeCell ref="AC170:AE170"/>
    <mergeCell ref="AF170:AH170"/>
    <mergeCell ref="AI170:AK170"/>
    <mergeCell ref="AP179:AT179"/>
    <mergeCell ref="AU179:AY179"/>
    <mergeCell ref="AZ179:BD179"/>
    <mergeCell ref="BE179:BI179"/>
    <mergeCell ref="BJ179:BN179"/>
    <mergeCell ref="AP177:AT177"/>
    <mergeCell ref="AU177:AY177"/>
    <mergeCell ref="AZ177:BD177"/>
    <mergeCell ref="BE177:BI177"/>
    <mergeCell ref="BW1:BZ1"/>
    <mergeCell ref="AP192:AT192"/>
    <mergeCell ref="AU192:AY192"/>
    <mergeCell ref="AZ192:BD192"/>
    <mergeCell ref="AK191:AO191"/>
    <mergeCell ref="AP191:AT191"/>
    <mergeCell ref="AU191:AY191"/>
    <mergeCell ref="AZ191:BD191"/>
    <mergeCell ref="A192:F192"/>
    <mergeCell ref="G192:S192"/>
    <mergeCell ref="T192:Z192"/>
    <mergeCell ref="AA192:AE192"/>
    <mergeCell ref="AF192:AJ192"/>
    <mergeCell ref="AK192:AO192"/>
    <mergeCell ref="A191:F191"/>
    <mergeCell ref="G191:S191"/>
    <mergeCell ref="T191:Z191"/>
    <mergeCell ref="AA191:AE191"/>
    <mergeCell ref="AF191:AJ191"/>
    <mergeCell ref="BE182:BI182"/>
    <mergeCell ref="BJ182:BN182"/>
    <mergeCell ref="BO182:BS182"/>
    <mergeCell ref="BO181:BS181"/>
    <mergeCell ref="A182:F182"/>
    <mergeCell ref="G182:S182"/>
    <mergeCell ref="T182:Z182"/>
    <mergeCell ref="AA182:AE182"/>
    <mergeCell ref="AF182:AJ182"/>
    <mergeCell ref="AK182:AO182"/>
    <mergeCell ref="AP182:AT182"/>
    <mergeCell ref="AU182:AY182"/>
    <mergeCell ref="AZ182:BD182"/>
  </mergeCells>
  <conditionalFormatting sqref="A89 A169 A99">
    <cfRule type="cellIs" dxfId="76" priority="81" stopIfTrue="1" operator="equal">
      <formula>A88</formula>
    </cfRule>
  </conditionalFormatting>
  <conditionalFormatting sqref="A110:C110 A134:C134">
    <cfRule type="cellIs" dxfId="75" priority="82" stopIfTrue="1" operator="equal">
      <formula>A109</formula>
    </cfRule>
    <cfRule type="cellIs" dxfId="74" priority="83" stopIfTrue="1" operator="equal">
      <formula>0</formula>
    </cfRule>
  </conditionalFormatting>
  <conditionalFormatting sqref="A90">
    <cfRule type="cellIs" dxfId="73" priority="80" stopIfTrue="1" operator="equal">
      <formula>A89</formula>
    </cfRule>
  </conditionalFormatting>
  <conditionalFormatting sqref="A91">
    <cfRule type="cellIs" dxfId="72" priority="79" stopIfTrue="1" operator="equal">
      <formula>A90</formula>
    </cfRule>
  </conditionalFormatting>
  <conditionalFormatting sqref="A102">
    <cfRule type="cellIs" dxfId="71" priority="85" stopIfTrue="1" operator="equal">
      <formula>A99</formula>
    </cfRule>
  </conditionalFormatting>
  <conditionalFormatting sqref="A100">
    <cfRule type="cellIs" dxfId="70" priority="77" stopIfTrue="1" operator="equal">
      <formula>A99</formula>
    </cfRule>
  </conditionalFormatting>
  <conditionalFormatting sqref="A101">
    <cfRule type="cellIs" dxfId="69" priority="76" stopIfTrue="1" operator="equal">
      <formula>A100</formula>
    </cfRule>
  </conditionalFormatting>
  <conditionalFormatting sqref="A170">
    <cfRule type="cellIs" dxfId="68" priority="2" stopIfTrue="1" operator="equal">
      <formula>A169</formula>
    </cfRule>
  </conditionalFormatting>
  <conditionalFormatting sqref="A111:C111">
    <cfRule type="cellIs" dxfId="67" priority="73" stopIfTrue="1" operator="equal">
      <formula>A110</formula>
    </cfRule>
    <cfRule type="cellIs" dxfId="66" priority="74" stopIfTrue="1" operator="equal">
      <formula>0</formula>
    </cfRule>
  </conditionalFormatting>
  <conditionalFormatting sqref="A112:C112">
    <cfRule type="cellIs" dxfId="65" priority="71" stopIfTrue="1" operator="equal">
      <formula>A111</formula>
    </cfRule>
    <cfRule type="cellIs" dxfId="64" priority="72" stopIfTrue="1" operator="equal">
      <formula>0</formula>
    </cfRule>
  </conditionalFormatting>
  <conditionalFormatting sqref="A113:C113">
    <cfRule type="cellIs" dxfId="63" priority="69" stopIfTrue="1" operator="equal">
      <formula>A112</formula>
    </cfRule>
    <cfRule type="cellIs" dxfId="62" priority="70" stopIfTrue="1" operator="equal">
      <formula>0</formula>
    </cfRule>
  </conditionalFormatting>
  <conditionalFormatting sqref="A114:C114">
    <cfRule type="cellIs" dxfId="61" priority="67" stopIfTrue="1" operator="equal">
      <formula>A113</formula>
    </cfRule>
    <cfRule type="cellIs" dxfId="60" priority="68" stopIfTrue="1" operator="equal">
      <formula>0</formula>
    </cfRule>
  </conditionalFormatting>
  <conditionalFormatting sqref="A115:C115">
    <cfRule type="cellIs" dxfId="59" priority="65" stopIfTrue="1" operator="equal">
      <formula>A114</formula>
    </cfRule>
    <cfRule type="cellIs" dxfId="58" priority="66" stopIfTrue="1" operator="equal">
      <formula>0</formula>
    </cfRule>
  </conditionalFormatting>
  <conditionalFormatting sqref="A116:C116">
    <cfRule type="cellIs" dxfId="57" priority="63" stopIfTrue="1" operator="equal">
      <formula>A115</formula>
    </cfRule>
    <cfRule type="cellIs" dxfId="56" priority="64" stopIfTrue="1" operator="equal">
      <formula>0</formula>
    </cfRule>
  </conditionalFormatting>
  <conditionalFormatting sqref="A117:C117">
    <cfRule type="cellIs" dxfId="55" priority="61" stopIfTrue="1" operator="equal">
      <formula>A116</formula>
    </cfRule>
    <cfRule type="cellIs" dxfId="54" priority="62" stopIfTrue="1" operator="equal">
      <formula>0</formula>
    </cfRule>
  </conditionalFormatting>
  <conditionalFormatting sqref="A118:C118">
    <cfRule type="cellIs" dxfId="53" priority="59" stopIfTrue="1" operator="equal">
      <formula>A117</formula>
    </cfRule>
    <cfRule type="cellIs" dxfId="52" priority="60" stopIfTrue="1" operator="equal">
      <formula>0</formula>
    </cfRule>
  </conditionalFormatting>
  <conditionalFormatting sqref="A119:C119">
    <cfRule type="cellIs" dxfId="51" priority="57" stopIfTrue="1" operator="equal">
      <formula>A118</formula>
    </cfRule>
    <cfRule type="cellIs" dxfId="50" priority="58" stopIfTrue="1" operator="equal">
      <formula>0</formula>
    </cfRule>
  </conditionalFormatting>
  <conditionalFormatting sqref="A120:C120">
    <cfRule type="cellIs" dxfId="49" priority="55" stopIfTrue="1" operator="equal">
      <formula>A119</formula>
    </cfRule>
    <cfRule type="cellIs" dxfId="48" priority="56" stopIfTrue="1" operator="equal">
      <formula>0</formula>
    </cfRule>
  </conditionalFormatting>
  <conditionalFormatting sqref="A121:C121">
    <cfRule type="cellIs" dxfId="47" priority="53" stopIfTrue="1" operator="equal">
      <formula>A120</formula>
    </cfRule>
    <cfRule type="cellIs" dxfId="46" priority="54" stopIfTrue="1" operator="equal">
      <formula>0</formula>
    </cfRule>
  </conditionalFormatting>
  <conditionalFormatting sqref="A122:C122">
    <cfRule type="cellIs" dxfId="45" priority="51" stopIfTrue="1" operator="equal">
      <formula>A121</formula>
    </cfRule>
    <cfRule type="cellIs" dxfId="44" priority="52" stopIfTrue="1" operator="equal">
      <formula>0</formula>
    </cfRule>
  </conditionalFormatting>
  <conditionalFormatting sqref="A123:C123">
    <cfRule type="cellIs" dxfId="43" priority="49" stopIfTrue="1" operator="equal">
      <formula>A122</formula>
    </cfRule>
    <cfRule type="cellIs" dxfId="42" priority="50" stopIfTrue="1" operator="equal">
      <formula>0</formula>
    </cfRule>
  </conditionalFormatting>
  <conditionalFormatting sqref="A124:C124">
    <cfRule type="cellIs" dxfId="41" priority="47" stopIfTrue="1" operator="equal">
      <formula>A123</formula>
    </cfRule>
    <cfRule type="cellIs" dxfId="40" priority="48" stopIfTrue="1" operator="equal">
      <formula>0</formula>
    </cfRule>
  </conditionalFormatting>
  <conditionalFormatting sqref="A125:C125">
    <cfRule type="cellIs" dxfId="39" priority="45" stopIfTrue="1" operator="equal">
      <formula>A124</formula>
    </cfRule>
    <cfRule type="cellIs" dxfId="38" priority="46" stopIfTrue="1" operator="equal">
      <formula>0</formula>
    </cfRule>
  </conditionalFormatting>
  <conditionalFormatting sqref="A126:C126">
    <cfRule type="cellIs" dxfId="37" priority="43" stopIfTrue="1" operator="equal">
      <formula>A125</formula>
    </cfRule>
    <cfRule type="cellIs" dxfId="36" priority="44" stopIfTrue="1" operator="equal">
      <formula>0</formula>
    </cfRule>
  </conditionalFormatting>
  <conditionalFormatting sqref="A127:C127">
    <cfRule type="cellIs" dxfId="35" priority="41" stopIfTrue="1" operator="equal">
      <formula>A126</formula>
    </cfRule>
    <cfRule type="cellIs" dxfId="34" priority="42" stopIfTrue="1" operator="equal">
      <formula>0</formula>
    </cfRule>
  </conditionalFormatting>
  <conditionalFormatting sqref="A135:C135">
    <cfRule type="cellIs" dxfId="33" priority="37" stopIfTrue="1" operator="equal">
      <formula>A134</formula>
    </cfRule>
    <cfRule type="cellIs" dxfId="32" priority="38" stopIfTrue="1" operator="equal">
      <formula>0</formula>
    </cfRule>
  </conditionalFormatting>
  <conditionalFormatting sqref="A136:C136">
    <cfRule type="cellIs" dxfId="31" priority="35" stopIfTrue="1" operator="equal">
      <formula>A135</formula>
    </cfRule>
    <cfRule type="cellIs" dxfId="30" priority="36" stopIfTrue="1" operator="equal">
      <formula>0</formula>
    </cfRule>
  </conditionalFormatting>
  <conditionalFormatting sqref="A137:C137">
    <cfRule type="cellIs" dxfId="29" priority="33" stopIfTrue="1" operator="equal">
      <formula>A136</formula>
    </cfRule>
    <cfRule type="cellIs" dxfId="28" priority="34" stopIfTrue="1" operator="equal">
      <formula>0</formula>
    </cfRule>
  </conditionalFormatting>
  <conditionalFormatting sqref="A138:C138">
    <cfRule type="cellIs" dxfId="27" priority="31" stopIfTrue="1" operator="equal">
      <formula>A137</formula>
    </cfRule>
    <cfRule type="cellIs" dxfId="26" priority="32" stopIfTrue="1" operator="equal">
      <formula>0</formula>
    </cfRule>
  </conditionalFormatting>
  <conditionalFormatting sqref="A139:C139">
    <cfRule type="cellIs" dxfId="25" priority="29" stopIfTrue="1" operator="equal">
      <formula>A138</formula>
    </cfRule>
    <cfRule type="cellIs" dxfId="24" priority="30" stopIfTrue="1" operator="equal">
      <formula>0</formula>
    </cfRule>
  </conditionalFormatting>
  <conditionalFormatting sqref="A140:C140">
    <cfRule type="cellIs" dxfId="23" priority="27" stopIfTrue="1" operator="equal">
      <formula>A139</formula>
    </cfRule>
    <cfRule type="cellIs" dxfId="22" priority="28" stopIfTrue="1" operator="equal">
      <formula>0</formula>
    </cfRule>
  </conditionalFormatting>
  <conditionalFormatting sqref="A141:C141">
    <cfRule type="cellIs" dxfId="21" priority="25" stopIfTrue="1" operator="equal">
      <formula>A140</formula>
    </cfRule>
    <cfRule type="cellIs" dxfId="20" priority="26" stopIfTrue="1" operator="equal">
      <formula>0</formula>
    </cfRule>
  </conditionalFormatting>
  <conditionalFormatting sqref="A142:C142">
    <cfRule type="cellIs" dxfId="19" priority="23" stopIfTrue="1" operator="equal">
      <formula>A141</formula>
    </cfRule>
    <cfRule type="cellIs" dxfId="18" priority="24" stopIfTrue="1" operator="equal">
      <formula>0</formula>
    </cfRule>
  </conditionalFormatting>
  <conditionalFormatting sqref="A143:C143">
    <cfRule type="cellIs" dxfId="17" priority="21" stopIfTrue="1" operator="equal">
      <formula>A142</formula>
    </cfRule>
    <cfRule type="cellIs" dxfId="16" priority="22" stopIfTrue="1" operator="equal">
      <formula>0</formula>
    </cfRule>
  </conditionalFormatting>
  <conditionalFormatting sqref="A144:C144">
    <cfRule type="cellIs" dxfId="15" priority="19" stopIfTrue="1" operator="equal">
      <formula>A143</formula>
    </cfRule>
    <cfRule type="cellIs" dxfId="14" priority="20" stopIfTrue="1" operator="equal">
      <formula>0</formula>
    </cfRule>
  </conditionalFormatting>
  <conditionalFormatting sqref="A145:C145">
    <cfRule type="cellIs" dxfId="13" priority="17" stopIfTrue="1" operator="equal">
      <formula>A144</formula>
    </cfRule>
    <cfRule type="cellIs" dxfId="12" priority="18" stopIfTrue="1" operator="equal">
      <formula>0</formula>
    </cfRule>
  </conditionalFormatting>
  <conditionalFormatting sqref="A146:C146">
    <cfRule type="cellIs" dxfId="11" priority="15" stopIfTrue="1" operator="equal">
      <formula>A145</formula>
    </cfRule>
    <cfRule type="cellIs" dxfId="10" priority="16" stopIfTrue="1" operator="equal">
      <formula>0</formula>
    </cfRule>
  </conditionalFormatting>
  <conditionalFormatting sqref="A147:C147">
    <cfRule type="cellIs" dxfId="9" priority="13" stopIfTrue="1" operator="equal">
      <formula>A146</formula>
    </cfRule>
    <cfRule type="cellIs" dxfId="8" priority="14" stopIfTrue="1" operator="equal">
      <formula>0</formula>
    </cfRule>
  </conditionalFormatting>
  <conditionalFormatting sqref="A148:C148">
    <cfRule type="cellIs" dxfId="7" priority="11" stopIfTrue="1" operator="equal">
      <formula>A147</formula>
    </cfRule>
    <cfRule type="cellIs" dxfId="6" priority="12" stopIfTrue="1" operator="equal">
      <formula>0</formula>
    </cfRule>
  </conditionalFormatting>
  <conditionalFormatting sqref="A149:C149">
    <cfRule type="cellIs" dxfId="5" priority="9" stopIfTrue="1" operator="equal">
      <formula>A148</formula>
    </cfRule>
    <cfRule type="cellIs" dxfId="4" priority="10" stopIfTrue="1" operator="equal">
      <formula>0</formula>
    </cfRule>
  </conditionalFormatting>
  <conditionalFormatting sqref="A150:C150">
    <cfRule type="cellIs" dxfId="3" priority="7" stopIfTrue="1" operator="equal">
      <formula>A149</formula>
    </cfRule>
    <cfRule type="cellIs" dxfId="2" priority="8" stopIfTrue="1" operator="equal">
      <formula>0</formula>
    </cfRule>
  </conditionalFormatting>
  <conditionalFormatting sqref="A151:C151">
    <cfRule type="cellIs" dxfId="1" priority="5" stopIfTrue="1" operator="equal">
      <formula>A150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КПК0113112</vt:lpstr>
      <vt:lpstr>'Додаток2 КПК0113112'!Область_печати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2024-12-10T06:51:39Z</cp:lastPrinted>
  <dcterms:created xsi:type="dcterms:W3CDTF">2016-07-02T12:27:50Z</dcterms:created>
  <dcterms:modified xsi:type="dcterms:W3CDTF">2024-12-17T09:04:34Z</dcterms:modified>
</cp:coreProperties>
</file>